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65326" windowWidth="19200" windowHeight="11640" activeTab="0"/>
  </bookViews>
  <sheets>
    <sheet name="统计、竺院" sheetId="1" r:id="rId1"/>
    <sheet name="信计" sheetId="2" r:id="rId2"/>
    <sheet name="数应" sheetId="3" r:id="rId3"/>
  </sheets>
  <definedNames/>
  <calcPr fullCalcOnLoad="1"/>
</workbook>
</file>

<file path=xl/sharedStrings.xml><?xml version="1.0" encoding="utf-8"?>
<sst xmlns="http://schemas.openxmlformats.org/spreadsheetml/2006/main" count="291" uniqueCount="232">
  <si>
    <t>学号</t>
  </si>
  <si>
    <t>姓名</t>
  </si>
  <si>
    <t>平时成绩</t>
  </si>
  <si>
    <t>总成绩</t>
  </si>
  <si>
    <t>导师姓名</t>
  </si>
  <si>
    <t>面试成绩</t>
  </si>
  <si>
    <t>序号</t>
  </si>
  <si>
    <t>录取学院（或学校）</t>
  </si>
  <si>
    <t>录取专业</t>
  </si>
  <si>
    <t>姓名</t>
  </si>
  <si>
    <t>总成绩</t>
  </si>
  <si>
    <t>录取专业</t>
  </si>
  <si>
    <t>导师姓名</t>
  </si>
  <si>
    <t>备注</t>
  </si>
  <si>
    <t>成绩2</t>
  </si>
  <si>
    <t>专业排名</t>
  </si>
  <si>
    <t>序号</t>
  </si>
  <si>
    <t>成绩1</t>
  </si>
  <si>
    <t>求数</t>
  </si>
  <si>
    <t>面试成绩</t>
  </si>
  <si>
    <t>备注</t>
  </si>
  <si>
    <t xml:space="preserve">   2014级统计学专业复试名单</t>
  </si>
  <si>
    <t>3140101942</t>
  </si>
  <si>
    <t>冯驿</t>
  </si>
  <si>
    <t>3140101909</t>
  </si>
  <si>
    <t>卞若帆</t>
  </si>
  <si>
    <t>3140103531</t>
  </si>
  <si>
    <t>张天平</t>
  </si>
  <si>
    <t>3140101929</t>
  </si>
  <si>
    <t>丁伯维</t>
  </si>
  <si>
    <t>3140101940</t>
  </si>
  <si>
    <t>朱正茂</t>
  </si>
  <si>
    <t>3140101920</t>
  </si>
  <si>
    <t>金世豪</t>
  </si>
  <si>
    <t>3140103786</t>
  </si>
  <si>
    <t>项伟桂</t>
  </si>
  <si>
    <t>3140101974</t>
  </si>
  <si>
    <t>陈阳</t>
  </si>
  <si>
    <t>3140104019</t>
  </si>
  <si>
    <t>冯浩哲</t>
  </si>
  <si>
    <t>3140104420</t>
  </si>
  <si>
    <t>毛缘</t>
  </si>
  <si>
    <t>3140105556</t>
  </si>
  <si>
    <t>刘雯</t>
  </si>
  <si>
    <t>3140104302</t>
  </si>
  <si>
    <t>张孝谦</t>
  </si>
  <si>
    <t>3140104093</t>
  </si>
  <si>
    <t>黄浩瀚</t>
  </si>
  <si>
    <t>3140104699</t>
  </si>
  <si>
    <t>刘辰晖</t>
  </si>
  <si>
    <t>3140103728</t>
  </si>
  <si>
    <t>刘阳</t>
  </si>
  <si>
    <t>3140105190</t>
  </si>
  <si>
    <t>刘犇</t>
  </si>
  <si>
    <t>3140101900</t>
  </si>
  <si>
    <t>张许佳</t>
  </si>
  <si>
    <t>3140101619</t>
  </si>
  <si>
    <t>娄江琦</t>
  </si>
  <si>
    <t>3140101965</t>
  </si>
  <si>
    <t>吴晓</t>
  </si>
  <si>
    <t>史纲2.5、英语测试1</t>
  </si>
  <si>
    <t>英语测试1</t>
  </si>
  <si>
    <t>英语测试1、几何学3</t>
  </si>
  <si>
    <t>英语测试1、回归3.5、实变3、金融风险管理3</t>
  </si>
  <si>
    <r>
      <t>科学计算3、</t>
    </r>
    <r>
      <rPr>
        <sz val="12"/>
        <color indexed="10"/>
        <rFont val="宋体"/>
        <family val="0"/>
      </rPr>
      <t>数学软件3</t>
    </r>
  </si>
  <si>
    <t>面试地点：工商楼四楼  面试导师名单：张立新（组长）、张奕、张荣茂</t>
  </si>
  <si>
    <t>3140103817</t>
  </si>
  <si>
    <t>陆寰</t>
  </si>
  <si>
    <t>3140104711</t>
  </si>
  <si>
    <t>周奉智</t>
  </si>
  <si>
    <t>求数</t>
  </si>
  <si>
    <t>3140105576</t>
  </si>
  <si>
    <t>蒋书愉</t>
  </si>
  <si>
    <t>3140105749</t>
  </si>
  <si>
    <t>曹鹏翥</t>
  </si>
  <si>
    <t>3140105742</t>
  </si>
  <si>
    <t>许杵</t>
  </si>
  <si>
    <t>3140103753</t>
  </si>
  <si>
    <t>马英凯</t>
  </si>
  <si>
    <t>3140101966</t>
  </si>
  <si>
    <t>吴一波</t>
  </si>
  <si>
    <t>3140105099</t>
  </si>
  <si>
    <t>邱才颙</t>
  </si>
  <si>
    <t>面试地点：工商楼105  面试导师名单：谈之奕（组长）、阮火军、刘东文</t>
  </si>
  <si>
    <t xml:space="preserve">    2014级信息与计算科学专业复试名单</t>
  </si>
  <si>
    <t>3140101951</t>
  </si>
  <si>
    <t>金泽宇</t>
  </si>
  <si>
    <t>3140100784</t>
  </si>
  <si>
    <t>黎至轩</t>
  </si>
  <si>
    <t>3140105191</t>
  </si>
  <si>
    <t>袁才友</t>
  </si>
  <si>
    <t>3140101972</t>
  </si>
  <si>
    <t>王立言</t>
  </si>
  <si>
    <t>3140104190</t>
  </si>
  <si>
    <t>侯宇轩</t>
  </si>
  <si>
    <t>3140103285</t>
  </si>
  <si>
    <t>金睿哲</t>
  </si>
  <si>
    <t>3140103270</t>
  </si>
  <si>
    <t>杨佳鸣</t>
  </si>
  <si>
    <t>3140101908</t>
  </si>
  <si>
    <t>叶凯</t>
  </si>
  <si>
    <t>3140103527</t>
  </si>
  <si>
    <t>詹泓飞</t>
  </si>
  <si>
    <t>3140101899</t>
  </si>
  <si>
    <t>蒋造钒</t>
  </si>
  <si>
    <t>3140104534</t>
  </si>
  <si>
    <t>颜寒</t>
  </si>
  <si>
    <t>3140103533</t>
  </si>
  <si>
    <t>林譞</t>
  </si>
  <si>
    <t>3140103530</t>
  </si>
  <si>
    <t>戴奕真</t>
  </si>
  <si>
    <t>3140101853</t>
  </si>
  <si>
    <t>朱全会</t>
  </si>
  <si>
    <t>3140100723</t>
  </si>
  <si>
    <t>贾译竣</t>
  </si>
  <si>
    <t>3140104860</t>
  </si>
  <si>
    <t>闫守琨</t>
  </si>
  <si>
    <t>3140103889</t>
  </si>
  <si>
    <t>李佳坤</t>
  </si>
  <si>
    <t>3140100776</t>
  </si>
  <si>
    <t>揭浩英</t>
  </si>
  <si>
    <t>英语测试1、泛函3</t>
  </si>
  <si>
    <t>英语测试1、泛函3、实变3</t>
  </si>
  <si>
    <t>面试地点：工商楼200-9  面试导师名单：黄正达（组长）、胡贤良、王何宇</t>
  </si>
  <si>
    <r>
      <t>面试地点：欧阳楼314</t>
    </r>
    <r>
      <rPr>
        <sz val="11"/>
        <rFont val="宋体"/>
        <family val="0"/>
      </rPr>
      <t xml:space="preserve">  面试导师名单：郜传厚（组长）、李方、蔺宏伟</t>
    </r>
  </si>
  <si>
    <r>
      <t>2014</t>
    </r>
    <r>
      <rPr>
        <b/>
        <sz val="16"/>
        <color indexed="8"/>
        <rFont val="宋体"/>
        <family val="0"/>
      </rPr>
      <t>级数学与应用数学专业复试名单（第一组）</t>
    </r>
  </si>
  <si>
    <r>
      <t>2014</t>
    </r>
    <r>
      <rPr>
        <b/>
        <sz val="16"/>
        <color indexed="8"/>
        <rFont val="宋体"/>
        <family val="0"/>
      </rPr>
      <t>级数学与应用数学专业复试名单（第二组）</t>
    </r>
  </si>
  <si>
    <r>
      <t>面试地点：欧阳楼316</t>
    </r>
    <r>
      <rPr>
        <sz val="11"/>
        <rFont val="宋体"/>
        <family val="0"/>
      </rPr>
      <t xml:space="preserve">  面试导师名单：张挺（组长）、贾厚玉、李秉政</t>
    </r>
  </si>
  <si>
    <t>3140101863</t>
  </si>
  <si>
    <t>赵鑫安</t>
  </si>
  <si>
    <t>3140101857</t>
  </si>
  <si>
    <t>吴翔</t>
  </si>
  <si>
    <t>3140104612</t>
  </si>
  <si>
    <t>邵存祺</t>
  </si>
  <si>
    <t>3140104193</t>
  </si>
  <si>
    <t>张建伟</t>
  </si>
  <si>
    <t>3140101964</t>
  </si>
  <si>
    <t>王浩川</t>
  </si>
  <si>
    <t>3140103534</t>
  </si>
  <si>
    <t>郭林蔚</t>
  </si>
  <si>
    <t>3140101917</t>
  </si>
  <si>
    <t>周驰</t>
  </si>
  <si>
    <t>3140101962</t>
  </si>
  <si>
    <t>俞超君</t>
  </si>
  <si>
    <t>3140101858</t>
  </si>
  <si>
    <t>潘丙翱</t>
  </si>
  <si>
    <t>3140101947</t>
  </si>
  <si>
    <t>张少杰</t>
  </si>
  <si>
    <t>3140104689</t>
  </si>
  <si>
    <t>胡乐</t>
  </si>
  <si>
    <t>3140100781</t>
  </si>
  <si>
    <t>邓达臻</t>
  </si>
  <si>
    <t>3140103888</t>
  </si>
  <si>
    <t>郭士杨</t>
  </si>
  <si>
    <t>3140103275</t>
  </si>
  <si>
    <t>陈铭浩</t>
  </si>
  <si>
    <t>3140103281</t>
  </si>
  <si>
    <t>金昌龙</t>
  </si>
  <si>
    <t>3140101933</t>
  </si>
  <si>
    <t>马千里</t>
  </si>
  <si>
    <t>3140101840</t>
  </si>
  <si>
    <t>王泽晟</t>
  </si>
  <si>
    <t>3140104538</t>
  </si>
  <si>
    <t>冯晨昊</t>
  </si>
  <si>
    <t>3140101915</t>
  </si>
  <si>
    <t>张旭斌</t>
  </si>
  <si>
    <t>3140104616</t>
  </si>
  <si>
    <t>张瑞</t>
  </si>
  <si>
    <t>3140101896</t>
  </si>
  <si>
    <t>龚铭炀</t>
  </si>
  <si>
    <t>3140103170</t>
  </si>
  <si>
    <t>张恺</t>
  </si>
  <si>
    <t>3140102786</t>
  </si>
  <si>
    <t>蔡景轩</t>
  </si>
  <si>
    <t>3140101848</t>
  </si>
  <si>
    <t>陈金鑫</t>
  </si>
  <si>
    <t>3140100720</t>
  </si>
  <si>
    <t>王欣宇</t>
  </si>
  <si>
    <t>3140101959</t>
  </si>
  <si>
    <t>丁菊</t>
  </si>
  <si>
    <t>3140104186</t>
  </si>
  <si>
    <t>王星铭</t>
  </si>
  <si>
    <t>3140103282</t>
  </si>
  <si>
    <t>徐诚</t>
  </si>
  <si>
    <t>3140103990</t>
  </si>
  <si>
    <t>许嘉玲</t>
  </si>
  <si>
    <t>3140101968</t>
  </si>
  <si>
    <t>俞秀琛</t>
  </si>
  <si>
    <t>3140103272</t>
  </si>
  <si>
    <t>张灯</t>
  </si>
  <si>
    <t>3140101877</t>
  </si>
  <si>
    <t>郑晓洁</t>
  </si>
  <si>
    <t>3140105002</t>
  </si>
  <si>
    <t>颜培文</t>
  </si>
  <si>
    <t>3140104705</t>
  </si>
  <si>
    <t>周建强</t>
  </si>
  <si>
    <t>3140101876</t>
  </si>
  <si>
    <t>张逸平</t>
  </si>
  <si>
    <t>3140101950</t>
  </si>
  <si>
    <t>郑斌帆</t>
  </si>
  <si>
    <t>3140101850</t>
  </si>
  <si>
    <t>蒋伟其</t>
  </si>
  <si>
    <t>3140101898</t>
  </si>
  <si>
    <t>周宇坤</t>
  </si>
  <si>
    <t>3140105007</t>
  </si>
  <si>
    <t>徐思路</t>
  </si>
  <si>
    <t>3140102145</t>
  </si>
  <si>
    <t>林港回</t>
  </si>
  <si>
    <t>3140103525</t>
  </si>
  <si>
    <t>宋泓臻</t>
  </si>
  <si>
    <t>3140101906</t>
  </si>
  <si>
    <t>傅俊豪</t>
  </si>
  <si>
    <t>3140105743</t>
  </si>
  <si>
    <t>周子芊</t>
  </si>
  <si>
    <t>3140101862</t>
  </si>
  <si>
    <t>赵雅格格</t>
  </si>
  <si>
    <t>3140101941</t>
  </si>
  <si>
    <t>杜镐</t>
  </si>
  <si>
    <t>英语测试</t>
  </si>
  <si>
    <t>英语测试</t>
  </si>
  <si>
    <t>体育缺2分、英语测试1</t>
  </si>
  <si>
    <t>竺院 线代Ⅱ2</t>
  </si>
  <si>
    <t>求数 外语类1</t>
  </si>
  <si>
    <t>英语测试</t>
  </si>
  <si>
    <t>求数 暑期学校2</t>
  </si>
  <si>
    <t>毛概4、英语测试1</t>
  </si>
  <si>
    <t>竺院 离散数学</t>
  </si>
  <si>
    <t>求数 计算机类3、几何学4</t>
  </si>
  <si>
    <t>泛函3、几何学3、组合优化3、数学软件3</t>
  </si>
  <si>
    <t>数学软件</t>
  </si>
  <si>
    <t xml:space="preserve">   2014级竺院、求科班、数应复试名单</t>
  </si>
  <si>
    <t>竺院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</si>
</sst>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00_ "/>
    <numFmt numFmtId="180" formatCode="0.00_);[Red]\(0.00\)"/>
    <numFmt numFmtId="181" formatCode="0_);[Red]\(0\)"/>
    <numFmt numFmtId="182" formatCode="0.00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theme="4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1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40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vertical="center" wrapText="1"/>
    </xf>
    <xf numFmtId="0" fontId="41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181" fontId="0" fillId="0" borderId="10" xfId="0" applyNumberFormat="1" applyFill="1" applyBorder="1" applyAlignment="1">
      <alignment horizontal="center" vertical="center" wrapText="1"/>
    </xf>
    <xf numFmtId="181" fontId="0" fillId="0" borderId="0" xfId="0" applyNumberFormat="1" applyAlignment="1">
      <alignment horizontal="left" vertical="center"/>
    </xf>
    <xf numFmtId="180" fontId="3" fillId="0" borderId="10" xfId="0" applyNumberFormat="1" applyFont="1" applyBorder="1" applyAlignment="1">
      <alignment horizontal="right" vertical="center"/>
    </xf>
    <xf numFmtId="180" fontId="0" fillId="0" borderId="10" xfId="0" applyNumberFormat="1" applyFont="1" applyBorder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0" fontId="35" fillId="0" borderId="0" xfId="0" applyFont="1" applyAlignment="1">
      <alignment vertical="center"/>
    </xf>
    <xf numFmtId="0" fontId="35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 quotePrefix="1">
      <alignment vertical="center"/>
    </xf>
    <xf numFmtId="0" fontId="40" fillId="0" borderId="0" xfId="0" applyFont="1" applyBorder="1" applyAlignment="1">
      <alignment horizontal="center" vertical="center"/>
    </xf>
    <xf numFmtId="180" fontId="40" fillId="0" borderId="0" xfId="0" applyNumberFormat="1" applyFont="1" applyAlignment="1">
      <alignment vertical="center"/>
    </xf>
    <xf numFmtId="180" fontId="40" fillId="0" borderId="10" xfId="0" applyNumberFormat="1" applyFont="1" applyFill="1" applyBorder="1" applyAlignment="1">
      <alignment vertical="center" wrapText="1"/>
    </xf>
    <xf numFmtId="180" fontId="40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 wrapText="1"/>
    </xf>
    <xf numFmtId="178" fontId="3" fillId="0" borderId="0" xfId="0" applyNumberFormat="1" applyFont="1" applyBorder="1" applyAlignment="1">
      <alignment vertical="center" wrapText="1"/>
    </xf>
    <xf numFmtId="0" fontId="40" fillId="0" borderId="0" xfId="0" applyFont="1" applyBorder="1" applyAlignment="1" quotePrefix="1">
      <alignment horizontal="center" vertical="center"/>
    </xf>
    <xf numFmtId="180" fontId="40" fillId="0" borderId="10" xfId="0" applyNumberFormat="1" applyFont="1" applyFill="1" applyBorder="1" applyAlignment="1">
      <alignment horizontal="center" vertical="center" wrapText="1"/>
    </xf>
    <xf numFmtId="180" fontId="40" fillId="0" borderId="0" xfId="0" applyNumberFormat="1" applyFont="1" applyAlignment="1">
      <alignment horizontal="center" vertical="center"/>
    </xf>
    <xf numFmtId="180" fontId="4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0" fillId="0" borderId="0" xfId="0" applyFont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180" fontId="0" fillId="0" borderId="10" xfId="0" applyNumberFormat="1" applyFill="1" applyBorder="1" applyAlignment="1">
      <alignment vertical="center" wrapText="1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176" fontId="40" fillId="0" borderId="10" xfId="0" applyNumberFormat="1" applyFont="1" applyBorder="1" applyAlignment="1">
      <alignment vertical="center"/>
    </xf>
    <xf numFmtId="176" fontId="40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4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40" fillId="0" borderId="0" xfId="0" applyFont="1" applyAlignment="1">
      <alignment horizontal="center" vertical="center"/>
    </xf>
    <xf numFmtId="0" fontId="42" fillId="0" borderId="10" xfId="0" applyFont="1" applyBorder="1" applyAlignment="1" quotePrefix="1">
      <alignment vertical="center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2" fillId="0" borderId="1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35" fillId="0" borderId="10" xfId="0" applyFont="1" applyBorder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12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M30" sqref="M30"/>
    </sheetView>
  </sheetViews>
  <sheetFormatPr defaultColWidth="9.140625" defaultRowHeight="15"/>
  <cols>
    <col min="1" max="1" width="5.00390625" style="41" customWidth="1"/>
    <col min="2" max="2" width="10.7109375" style="0" customWidth="1"/>
    <col min="3" max="3" width="7.421875" style="21" customWidth="1"/>
    <col min="4" max="4" width="8.421875" style="42" customWidth="1"/>
    <col min="5" max="5" width="9.140625" style="54" customWidth="1"/>
    <col min="6" max="6" width="8.28125" style="66" customWidth="1"/>
    <col min="7" max="7" width="6.57421875" style="67" customWidth="1"/>
    <col min="8" max="8" width="7.421875" style="0" customWidth="1"/>
    <col min="9" max="9" width="6.7109375" style="13" customWidth="1"/>
    <col min="10" max="10" width="10.8515625" style="0" customWidth="1"/>
    <col min="11" max="11" width="17.421875" style="0" customWidth="1"/>
    <col min="12" max="12" width="8.421875" style="0" customWidth="1"/>
    <col min="13" max="13" width="25.140625" style="0" customWidth="1"/>
  </cols>
  <sheetData>
    <row r="1" spans="1:9" ht="39.75" customHeight="1">
      <c r="A1" s="85" t="s">
        <v>65</v>
      </c>
      <c r="C1" s="85"/>
      <c r="D1" s="94"/>
      <c r="F1" s="93"/>
      <c r="G1" s="94"/>
      <c r="I1" s="93"/>
    </row>
    <row r="2" spans="3:11" ht="20.25">
      <c r="C2" s="103" t="s">
        <v>21</v>
      </c>
      <c r="D2" s="103"/>
      <c r="E2" s="103"/>
      <c r="F2" s="103"/>
      <c r="G2" s="103"/>
      <c r="H2" s="103"/>
      <c r="I2" s="103"/>
      <c r="J2" s="103"/>
      <c r="K2" s="16"/>
    </row>
    <row r="3" spans="2:12" ht="15.75" customHeight="1">
      <c r="B3" s="1"/>
      <c r="F3" s="65"/>
      <c r="H3" s="4"/>
      <c r="I3" s="14"/>
      <c r="J3" s="1"/>
      <c r="K3" s="4"/>
      <c r="L3" s="1"/>
    </row>
    <row r="4" spans="1:13" s="4" customFormat="1" ht="45" customHeight="1">
      <c r="A4" s="40" t="s">
        <v>6</v>
      </c>
      <c r="B4" s="2" t="s">
        <v>0</v>
      </c>
      <c r="C4" s="22" t="s">
        <v>9</v>
      </c>
      <c r="D4" s="28" t="s">
        <v>15</v>
      </c>
      <c r="E4" s="55" t="s">
        <v>2</v>
      </c>
      <c r="F4" s="79" t="s">
        <v>17</v>
      </c>
      <c r="G4" s="9" t="s">
        <v>5</v>
      </c>
      <c r="H4" s="20" t="s">
        <v>14</v>
      </c>
      <c r="I4" s="15" t="s">
        <v>3</v>
      </c>
      <c r="J4" s="8" t="s">
        <v>7</v>
      </c>
      <c r="K4" s="8" t="s">
        <v>8</v>
      </c>
      <c r="L4" s="3" t="s">
        <v>4</v>
      </c>
      <c r="M4" s="19" t="s">
        <v>13</v>
      </c>
    </row>
    <row r="5" spans="1:13" ht="19.5" customHeight="1">
      <c r="A5" s="40">
        <v>1</v>
      </c>
      <c r="B5" s="95" t="s">
        <v>22</v>
      </c>
      <c r="C5" s="96" t="s">
        <v>23</v>
      </c>
      <c r="D5" s="5">
        <v>3</v>
      </c>
      <c r="E5" s="99">
        <v>91.23</v>
      </c>
      <c r="F5" s="78">
        <f aca="true" t="shared" si="0" ref="F5:F23">E5*0.75</f>
        <v>68.4225</v>
      </c>
      <c r="G5" s="74"/>
      <c r="H5" s="68"/>
      <c r="I5" s="78"/>
      <c r="J5" s="32"/>
      <c r="K5" s="23"/>
      <c r="L5" s="23"/>
      <c r="M5" s="97"/>
    </row>
    <row r="6" spans="1:13" s="38" customFormat="1" ht="19.5" customHeight="1">
      <c r="A6" s="40">
        <v>2</v>
      </c>
      <c r="B6" s="95" t="s">
        <v>24</v>
      </c>
      <c r="C6" s="96" t="s">
        <v>25</v>
      </c>
      <c r="D6" s="5">
        <v>4</v>
      </c>
      <c r="E6" s="99">
        <v>90.66</v>
      </c>
      <c r="F6" s="78">
        <f t="shared" si="0"/>
        <v>67.995</v>
      </c>
      <c r="G6" s="74"/>
      <c r="H6" s="68"/>
      <c r="I6" s="78"/>
      <c r="J6" s="90"/>
      <c r="K6" s="25"/>
      <c r="L6" s="25"/>
      <c r="M6" s="97"/>
    </row>
    <row r="7" spans="1:13" ht="18" customHeight="1">
      <c r="A7" s="73">
        <v>3</v>
      </c>
      <c r="B7" s="95" t="s">
        <v>26</v>
      </c>
      <c r="C7" s="96" t="s">
        <v>27</v>
      </c>
      <c r="D7" s="5">
        <v>12</v>
      </c>
      <c r="E7" s="99">
        <v>89.28</v>
      </c>
      <c r="F7" s="78">
        <f t="shared" si="0"/>
        <v>66.96000000000001</v>
      </c>
      <c r="G7" s="74"/>
      <c r="H7" s="68"/>
      <c r="I7" s="78"/>
      <c r="J7" s="90"/>
      <c r="K7" s="32"/>
      <c r="L7" s="32"/>
      <c r="M7" s="98" t="s">
        <v>60</v>
      </c>
    </row>
    <row r="8" spans="1:13" s="38" customFormat="1" ht="18.75" customHeight="1">
      <c r="A8" s="73">
        <v>4</v>
      </c>
      <c r="B8" s="95" t="s">
        <v>28</v>
      </c>
      <c r="C8" s="96" t="s">
        <v>29</v>
      </c>
      <c r="D8" s="5">
        <v>14</v>
      </c>
      <c r="E8" s="99">
        <v>88.61</v>
      </c>
      <c r="F8" s="78">
        <f t="shared" si="0"/>
        <v>66.4575</v>
      </c>
      <c r="G8" s="74"/>
      <c r="H8" s="68"/>
      <c r="I8" s="78"/>
      <c r="J8" s="90"/>
      <c r="K8" s="25"/>
      <c r="L8" s="39"/>
      <c r="M8" s="97"/>
    </row>
    <row r="9" spans="1:13" s="38" customFormat="1" ht="18.75" customHeight="1">
      <c r="A9" s="92">
        <v>5</v>
      </c>
      <c r="B9" s="95" t="s">
        <v>30</v>
      </c>
      <c r="C9" s="96" t="s">
        <v>31</v>
      </c>
      <c r="D9" s="5">
        <v>16</v>
      </c>
      <c r="E9" s="99">
        <v>87.88</v>
      </c>
      <c r="F9" s="78">
        <f>E9*0.75</f>
        <v>65.91</v>
      </c>
      <c r="G9" s="74"/>
      <c r="H9" s="68"/>
      <c r="I9" s="78"/>
      <c r="J9" s="90"/>
      <c r="K9" s="91"/>
      <c r="L9" s="91"/>
      <c r="M9" s="98" t="s">
        <v>61</v>
      </c>
    </row>
    <row r="10" spans="1:13" s="38" customFormat="1" ht="18.75" customHeight="1">
      <c r="A10" s="92">
        <v>6</v>
      </c>
      <c r="B10" s="95" t="s">
        <v>32</v>
      </c>
      <c r="C10" s="96" t="s">
        <v>33</v>
      </c>
      <c r="D10" s="5">
        <v>17</v>
      </c>
      <c r="E10" s="99">
        <v>87.61</v>
      </c>
      <c r="F10" s="78">
        <f t="shared" si="0"/>
        <v>65.7075</v>
      </c>
      <c r="G10" s="74"/>
      <c r="H10" s="68"/>
      <c r="I10" s="78"/>
      <c r="J10" s="90"/>
      <c r="K10" s="91"/>
      <c r="L10" s="91"/>
      <c r="M10" s="97"/>
    </row>
    <row r="11" spans="1:13" s="38" customFormat="1" ht="18.75" customHeight="1">
      <c r="A11" s="92">
        <v>7</v>
      </c>
      <c r="B11" s="95" t="s">
        <v>34</v>
      </c>
      <c r="C11" s="96" t="s">
        <v>35</v>
      </c>
      <c r="D11" s="5">
        <v>18</v>
      </c>
      <c r="E11" s="99">
        <v>87.44</v>
      </c>
      <c r="F11" s="78">
        <f t="shared" si="0"/>
        <v>65.58</v>
      </c>
      <c r="G11" s="74"/>
      <c r="H11" s="68"/>
      <c r="I11" s="78"/>
      <c r="J11" s="90"/>
      <c r="K11" s="91"/>
      <c r="L11" s="91"/>
      <c r="M11" s="97"/>
    </row>
    <row r="12" spans="1:13" s="38" customFormat="1" ht="18.75" customHeight="1">
      <c r="A12" s="92">
        <v>8</v>
      </c>
      <c r="B12" s="95" t="s">
        <v>36</v>
      </c>
      <c r="C12" s="96" t="s">
        <v>37</v>
      </c>
      <c r="D12" s="5">
        <v>19</v>
      </c>
      <c r="E12" s="99">
        <v>87.26</v>
      </c>
      <c r="F12" s="78">
        <f t="shared" si="0"/>
        <v>65.44500000000001</v>
      </c>
      <c r="G12" s="74"/>
      <c r="H12" s="68"/>
      <c r="I12" s="78"/>
      <c r="J12" s="90"/>
      <c r="K12" s="91"/>
      <c r="L12" s="91"/>
      <c r="M12" s="97"/>
    </row>
    <row r="13" spans="1:13" s="38" customFormat="1" ht="18.75" customHeight="1">
      <c r="A13" s="92">
        <v>9</v>
      </c>
      <c r="B13" s="95" t="s">
        <v>38</v>
      </c>
      <c r="C13" s="96" t="s">
        <v>39</v>
      </c>
      <c r="D13" s="5">
        <v>23</v>
      </c>
      <c r="E13" s="99">
        <v>85.51</v>
      </c>
      <c r="F13" s="78">
        <f t="shared" si="0"/>
        <v>64.13250000000001</v>
      </c>
      <c r="G13" s="74"/>
      <c r="H13" s="68"/>
      <c r="I13" s="78"/>
      <c r="J13" s="90"/>
      <c r="K13" s="91"/>
      <c r="L13" s="91"/>
      <c r="M13" s="98" t="s">
        <v>62</v>
      </c>
    </row>
    <row r="14" spans="1:13" s="38" customFormat="1" ht="18.75" customHeight="1">
      <c r="A14" s="92">
        <v>10</v>
      </c>
      <c r="B14" s="95" t="s">
        <v>40</v>
      </c>
      <c r="C14" s="96" t="s">
        <v>41</v>
      </c>
      <c r="D14" s="5">
        <v>25</v>
      </c>
      <c r="E14" s="99">
        <v>85.42</v>
      </c>
      <c r="F14" s="78">
        <f t="shared" si="0"/>
        <v>64.065</v>
      </c>
      <c r="G14" s="74"/>
      <c r="H14" s="68"/>
      <c r="I14" s="78"/>
      <c r="J14" s="90"/>
      <c r="K14" s="91"/>
      <c r="L14" s="91"/>
      <c r="M14" s="97"/>
    </row>
    <row r="15" spans="1:13" s="38" customFormat="1" ht="18.75" customHeight="1">
      <c r="A15" s="92">
        <v>11</v>
      </c>
      <c r="B15" s="95" t="s">
        <v>42</v>
      </c>
      <c r="C15" s="96" t="s">
        <v>43</v>
      </c>
      <c r="D15" s="5">
        <v>26</v>
      </c>
      <c r="E15" s="99">
        <v>85.33</v>
      </c>
      <c r="F15" s="78">
        <f t="shared" si="0"/>
        <v>63.9975</v>
      </c>
      <c r="G15" s="74"/>
      <c r="H15" s="68"/>
      <c r="I15" s="78"/>
      <c r="J15" s="90"/>
      <c r="K15" s="91"/>
      <c r="L15" s="91"/>
      <c r="M15" s="97" t="s">
        <v>231</v>
      </c>
    </row>
    <row r="16" spans="1:13" s="38" customFormat="1" ht="18.75" customHeight="1">
      <c r="A16" s="92">
        <v>12</v>
      </c>
      <c r="B16" s="95" t="s">
        <v>44</v>
      </c>
      <c r="C16" s="96" t="s">
        <v>45</v>
      </c>
      <c r="D16" s="5">
        <v>28</v>
      </c>
      <c r="E16" s="99">
        <v>84.35</v>
      </c>
      <c r="F16" s="78">
        <f t="shared" si="0"/>
        <v>63.262499999999996</v>
      </c>
      <c r="G16" s="74"/>
      <c r="H16" s="68"/>
      <c r="I16" s="78"/>
      <c r="J16" s="90"/>
      <c r="K16" s="91"/>
      <c r="L16" s="91"/>
      <c r="M16" s="97"/>
    </row>
    <row r="17" spans="1:13" s="38" customFormat="1" ht="18.75" customHeight="1">
      <c r="A17" s="92">
        <v>13</v>
      </c>
      <c r="B17" s="95" t="s">
        <v>46</v>
      </c>
      <c r="C17" s="96" t="s">
        <v>47</v>
      </c>
      <c r="D17" s="5">
        <v>32</v>
      </c>
      <c r="E17" s="99">
        <v>83.79</v>
      </c>
      <c r="F17" s="78">
        <f t="shared" si="0"/>
        <v>62.8425</v>
      </c>
      <c r="G17" s="74"/>
      <c r="H17" s="68"/>
      <c r="I17" s="78"/>
      <c r="J17" s="90"/>
      <c r="K17" s="91"/>
      <c r="L17" s="91"/>
      <c r="M17" s="97"/>
    </row>
    <row r="18" spans="1:13" s="38" customFormat="1" ht="18.75" customHeight="1">
      <c r="A18" s="92">
        <v>14</v>
      </c>
      <c r="B18" s="95" t="s">
        <v>48</v>
      </c>
      <c r="C18" s="96" t="s">
        <v>49</v>
      </c>
      <c r="D18" s="5">
        <v>33</v>
      </c>
      <c r="E18" s="99">
        <v>83.01</v>
      </c>
      <c r="F18" s="78">
        <f t="shared" si="0"/>
        <v>62.25750000000001</v>
      </c>
      <c r="G18" s="74"/>
      <c r="H18" s="68"/>
      <c r="I18" s="78"/>
      <c r="J18" s="90"/>
      <c r="K18" s="91"/>
      <c r="L18" s="91"/>
      <c r="M18" s="97"/>
    </row>
    <row r="19" spans="1:13" ht="18.75" customHeight="1">
      <c r="A19" s="92">
        <v>15</v>
      </c>
      <c r="B19" s="95" t="s">
        <v>50</v>
      </c>
      <c r="C19" s="96" t="s">
        <v>51</v>
      </c>
      <c r="D19" s="5">
        <v>34</v>
      </c>
      <c r="E19" s="99">
        <v>81.68</v>
      </c>
      <c r="F19" s="78">
        <f t="shared" si="0"/>
        <v>61.260000000000005</v>
      </c>
      <c r="G19" s="74"/>
      <c r="H19" s="68"/>
      <c r="I19" s="78"/>
      <c r="J19" s="90"/>
      <c r="K19" s="5"/>
      <c r="L19" s="5"/>
      <c r="M19" s="98" t="s">
        <v>61</v>
      </c>
    </row>
    <row r="20" spans="1:13" ht="18" customHeight="1">
      <c r="A20" s="92">
        <v>16</v>
      </c>
      <c r="B20" s="95" t="s">
        <v>52</v>
      </c>
      <c r="C20" s="96" t="s">
        <v>53</v>
      </c>
      <c r="D20" s="5">
        <v>36</v>
      </c>
      <c r="E20" s="99">
        <v>81.67</v>
      </c>
      <c r="F20" s="78">
        <f t="shared" si="0"/>
        <v>61.2525</v>
      </c>
      <c r="G20" s="74"/>
      <c r="H20" s="68"/>
      <c r="I20" s="78"/>
      <c r="J20" s="90"/>
      <c r="K20" s="5"/>
      <c r="L20" s="5"/>
      <c r="M20" s="97"/>
    </row>
    <row r="21" spans="1:13" s="38" customFormat="1" ht="19.5" customHeight="1">
      <c r="A21" s="92">
        <v>17</v>
      </c>
      <c r="B21" s="95" t="s">
        <v>54</v>
      </c>
      <c r="C21" s="96" t="s">
        <v>55</v>
      </c>
      <c r="D21" s="5">
        <v>46</v>
      </c>
      <c r="E21" s="99">
        <v>76.58</v>
      </c>
      <c r="F21" s="78">
        <f t="shared" si="0"/>
        <v>57.435</v>
      </c>
      <c r="G21" s="74"/>
      <c r="H21" s="68"/>
      <c r="I21" s="78"/>
      <c r="J21" s="39"/>
      <c r="K21" s="5"/>
      <c r="L21" s="83"/>
      <c r="M21" s="97"/>
    </row>
    <row r="22" spans="1:13" s="38" customFormat="1" ht="16.5" customHeight="1">
      <c r="A22" s="92">
        <v>18</v>
      </c>
      <c r="B22" s="95" t="s">
        <v>56</v>
      </c>
      <c r="C22" s="96" t="s">
        <v>57</v>
      </c>
      <c r="D22" s="5">
        <v>49</v>
      </c>
      <c r="E22" s="99">
        <v>64.89</v>
      </c>
      <c r="F22" s="78">
        <f t="shared" si="0"/>
        <v>48.667500000000004</v>
      </c>
      <c r="G22" s="74"/>
      <c r="H22" s="68"/>
      <c r="I22" s="78"/>
      <c r="J22" s="73"/>
      <c r="K22" s="89"/>
      <c r="L22" s="89"/>
      <c r="M22" s="98" t="s">
        <v>63</v>
      </c>
    </row>
    <row r="23" spans="1:13" s="41" customFormat="1" ht="17.25" customHeight="1">
      <c r="A23" s="92">
        <v>19</v>
      </c>
      <c r="B23" s="95" t="s">
        <v>58</v>
      </c>
      <c r="C23" s="96" t="s">
        <v>59</v>
      </c>
      <c r="D23" s="5">
        <v>50</v>
      </c>
      <c r="E23" s="99">
        <v>62.14</v>
      </c>
      <c r="F23" s="81">
        <f t="shared" si="0"/>
        <v>46.605000000000004</v>
      </c>
      <c r="G23" s="74"/>
      <c r="H23" s="82"/>
      <c r="I23" s="81"/>
      <c r="J23" s="73"/>
      <c r="K23" s="73"/>
      <c r="L23" s="73"/>
      <c r="M23" s="98" t="s">
        <v>64</v>
      </c>
    </row>
    <row r="24" spans="1:13" ht="13.5">
      <c r="A24" s="45"/>
      <c r="B24" s="52"/>
      <c r="C24" s="46"/>
      <c r="D24" s="53"/>
      <c r="E24" s="56"/>
      <c r="F24" s="80"/>
      <c r="G24" s="53"/>
      <c r="H24" s="47"/>
      <c r="I24" s="48"/>
      <c r="J24" s="46"/>
      <c r="K24" s="49"/>
      <c r="L24" s="49"/>
      <c r="M24" s="49"/>
    </row>
    <row r="25" spans="1:9" ht="13.5">
      <c r="A25" s="105"/>
      <c r="B25" s="106"/>
      <c r="C25" s="106"/>
      <c r="I25" s="27"/>
    </row>
    <row r="26" spans="1:9" ht="39.75" customHeight="1">
      <c r="A26" s="85" t="s">
        <v>83</v>
      </c>
      <c r="C26" s="85"/>
      <c r="D26" s="94"/>
      <c r="F26" s="93"/>
      <c r="G26" s="94"/>
      <c r="I26" s="93"/>
    </row>
    <row r="27" spans="1:9" ht="13.5">
      <c r="A27" s="50"/>
      <c r="B27" s="51"/>
      <c r="C27" s="51"/>
      <c r="D27" s="44"/>
      <c r="I27" s="43"/>
    </row>
    <row r="28" spans="3:11" ht="23.25" customHeight="1">
      <c r="C28" s="104" t="s">
        <v>230</v>
      </c>
      <c r="D28" s="104"/>
      <c r="E28" s="104"/>
      <c r="F28" s="104"/>
      <c r="G28" s="104"/>
      <c r="H28" s="104"/>
      <c r="I28" s="104"/>
      <c r="J28" s="104"/>
      <c r="K28" s="26"/>
    </row>
    <row r="29" spans="1:13" s="4" customFormat="1" ht="45" customHeight="1">
      <c r="A29" s="40" t="s">
        <v>6</v>
      </c>
      <c r="B29" s="6" t="s">
        <v>0</v>
      </c>
      <c r="C29" s="22" t="s">
        <v>9</v>
      </c>
      <c r="D29" s="28" t="s">
        <v>15</v>
      </c>
      <c r="E29" s="55" t="s">
        <v>2</v>
      </c>
      <c r="F29" s="79" t="s">
        <v>17</v>
      </c>
      <c r="G29" s="9" t="s">
        <v>5</v>
      </c>
      <c r="H29" s="20" t="s">
        <v>14</v>
      </c>
      <c r="I29" s="15" t="s">
        <v>3</v>
      </c>
      <c r="J29" s="8" t="s">
        <v>7</v>
      </c>
      <c r="K29" s="8" t="s">
        <v>8</v>
      </c>
      <c r="L29" s="3" t="s">
        <v>4</v>
      </c>
      <c r="M29" s="19" t="s">
        <v>13</v>
      </c>
    </row>
    <row r="30" spans="1:13" s="4" customFormat="1" ht="18.75" customHeight="1">
      <c r="A30" s="40">
        <v>1</v>
      </c>
      <c r="B30" s="95" t="s">
        <v>66</v>
      </c>
      <c r="C30" s="95" t="s">
        <v>67</v>
      </c>
      <c r="D30" s="95">
        <v>5</v>
      </c>
      <c r="E30" s="95">
        <v>89.59</v>
      </c>
      <c r="F30" s="95">
        <f>E30*0.75</f>
        <v>67.1925</v>
      </c>
      <c r="G30" s="74"/>
      <c r="H30" s="77"/>
      <c r="I30" s="36"/>
      <c r="J30" s="5"/>
      <c r="K30" s="23"/>
      <c r="L30" s="23"/>
      <c r="M30" s="5" t="s">
        <v>18</v>
      </c>
    </row>
    <row r="31" spans="1:13" s="4" customFormat="1" ht="16.5" customHeight="1">
      <c r="A31" s="40">
        <v>2</v>
      </c>
      <c r="B31" s="95" t="s">
        <v>68</v>
      </c>
      <c r="C31" s="95" t="s">
        <v>69</v>
      </c>
      <c r="D31" s="95">
        <v>12</v>
      </c>
      <c r="E31" s="95">
        <v>87.1</v>
      </c>
      <c r="F31" s="95">
        <f>E31*0.75</f>
        <v>65.32499999999999</v>
      </c>
      <c r="G31" s="74"/>
      <c r="H31" s="77"/>
      <c r="I31" s="36"/>
      <c r="J31" s="5"/>
      <c r="K31" s="23"/>
      <c r="L31" s="23"/>
      <c r="M31" s="5" t="s">
        <v>70</v>
      </c>
    </row>
    <row r="32" spans="1:13" ht="17.25" customHeight="1">
      <c r="A32" s="73">
        <v>3</v>
      </c>
      <c r="B32" s="95" t="s">
        <v>71</v>
      </c>
      <c r="C32" s="95" t="s">
        <v>72</v>
      </c>
      <c r="D32" s="95">
        <v>42</v>
      </c>
      <c r="E32" s="95">
        <v>82.76</v>
      </c>
      <c r="F32" s="95">
        <f aca="true" t="shared" si="1" ref="F32:F46">E32*0.75</f>
        <v>62.07000000000001</v>
      </c>
      <c r="G32" s="74"/>
      <c r="H32" s="77"/>
      <c r="I32" s="36"/>
      <c r="J32" s="5"/>
      <c r="K32" s="23"/>
      <c r="L32" s="23"/>
      <c r="M32" s="5" t="s">
        <v>221</v>
      </c>
    </row>
    <row r="33" spans="1:13" s="4" customFormat="1" ht="18" customHeight="1">
      <c r="A33" s="73">
        <v>4</v>
      </c>
      <c r="B33" s="95" t="s">
        <v>73</v>
      </c>
      <c r="C33" s="95" t="s">
        <v>74</v>
      </c>
      <c r="D33" s="95">
        <v>46</v>
      </c>
      <c r="E33" s="95">
        <v>81.94</v>
      </c>
      <c r="F33" s="95">
        <f t="shared" si="1"/>
        <v>61.455</v>
      </c>
      <c r="G33" s="74"/>
      <c r="H33" s="77"/>
      <c r="I33" s="36"/>
      <c r="J33" s="5"/>
      <c r="K33" s="23"/>
      <c r="L33" s="23"/>
      <c r="M33" s="101" t="s">
        <v>222</v>
      </c>
    </row>
    <row r="34" spans="1:13" s="4" customFormat="1" ht="16.5" customHeight="1">
      <c r="A34" s="73">
        <v>5</v>
      </c>
      <c r="B34" s="95" t="s">
        <v>75</v>
      </c>
      <c r="C34" s="95" t="s">
        <v>76</v>
      </c>
      <c r="D34" s="95">
        <v>79</v>
      </c>
      <c r="E34" s="95">
        <v>78.42</v>
      </c>
      <c r="F34" s="95">
        <f t="shared" si="1"/>
        <v>58.815</v>
      </c>
      <c r="G34" s="74"/>
      <c r="H34" s="77"/>
      <c r="I34" s="36"/>
      <c r="J34" s="5"/>
      <c r="K34" s="23"/>
      <c r="L34" s="23"/>
      <c r="M34" s="101" t="s">
        <v>224</v>
      </c>
    </row>
    <row r="35" spans="1:13" ht="17.25" customHeight="1">
      <c r="A35" s="73">
        <v>6</v>
      </c>
      <c r="B35" s="95" t="s">
        <v>77</v>
      </c>
      <c r="C35" s="95" t="s">
        <v>78</v>
      </c>
      <c r="D35" s="95">
        <v>85</v>
      </c>
      <c r="E35" s="95">
        <v>77.54</v>
      </c>
      <c r="F35" s="95">
        <f t="shared" si="1"/>
        <v>58.155</v>
      </c>
      <c r="G35" s="74"/>
      <c r="H35" s="77"/>
      <c r="I35" s="36"/>
      <c r="J35" s="5"/>
      <c r="K35" s="63"/>
      <c r="L35" s="63"/>
      <c r="M35" s="101" t="s">
        <v>226</v>
      </c>
    </row>
    <row r="36" spans="1:13" s="4" customFormat="1" ht="17.25" customHeight="1">
      <c r="A36" s="73">
        <v>7</v>
      </c>
      <c r="B36" s="95" t="s">
        <v>79</v>
      </c>
      <c r="C36" s="95" t="s">
        <v>80</v>
      </c>
      <c r="D36" s="95">
        <v>93</v>
      </c>
      <c r="E36" s="95">
        <v>74.78</v>
      </c>
      <c r="F36" s="95">
        <f t="shared" si="1"/>
        <v>56.085</v>
      </c>
      <c r="G36" s="74"/>
      <c r="H36" s="77"/>
      <c r="I36" s="36"/>
      <c r="J36" s="5"/>
      <c r="K36" s="5"/>
      <c r="L36" s="5"/>
      <c r="M36" s="101" t="s">
        <v>224</v>
      </c>
    </row>
    <row r="37" spans="1:13" ht="20.25" customHeight="1">
      <c r="A37" s="73">
        <v>8</v>
      </c>
      <c r="B37" s="95" t="s">
        <v>81</v>
      </c>
      <c r="C37" s="95" t="s">
        <v>82</v>
      </c>
      <c r="D37" s="95">
        <v>98</v>
      </c>
      <c r="E37" s="95">
        <v>73.41</v>
      </c>
      <c r="F37" s="95">
        <f t="shared" si="1"/>
        <v>55.0575</v>
      </c>
      <c r="G37" s="9"/>
      <c r="H37" s="77"/>
      <c r="I37" s="36"/>
      <c r="J37" s="5"/>
      <c r="K37" s="5"/>
      <c r="L37" s="5"/>
      <c r="M37" s="101" t="s">
        <v>227</v>
      </c>
    </row>
    <row r="38" spans="1:13" ht="17.25" customHeight="1">
      <c r="A38" s="92">
        <v>9</v>
      </c>
      <c r="B38" s="95" t="s">
        <v>200</v>
      </c>
      <c r="C38" s="95" t="s">
        <v>201</v>
      </c>
      <c r="D38" s="95">
        <v>71</v>
      </c>
      <c r="E38" s="95">
        <v>79.58</v>
      </c>
      <c r="F38" s="95">
        <f>E38*0.75</f>
        <v>59.685</v>
      </c>
      <c r="G38" s="92"/>
      <c r="H38" s="92"/>
      <c r="I38" s="92"/>
      <c r="J38" s="92"/>
      <c r="K38" s="92"/>
      <c r="L38" s="92"/>
      <c r="M38" s="92"/>
    </row>
    <row r="39" spans="1:13" ht="19.5" customHeight="1">
      <c r="A39" s="92">
        <v>10</v>
      </c>
      <c r="B39" s="95" t="s">
        <v>202</v>
      </c>
      <c r="C39" s="95" t="s">
        <v>203</v>
      </c>
      <c r="D39" s="95">
        <v>75</v>
      </c>
      <c r="E39" s="95">
        <v>79.51</v>
      </c>
      <c r="F39" s="95">
        <f t="shared" si="1"/>
        <v>59.63250000000001</v>
      </c>
      <c r="G39" s="92"/>
      <c r="H39" s="92"/>
      <c r="I39" s="92"/>
      <c r="J39" s="92"/>
      <c r="K39" s="92"/>
      <c r="L39" s="92"/>
      <c r="M39" s="92"/>
    </row>
    <row r="40" spans="1:13" ht="21.75" customHeight="1">
      <c r="A40" s="92">
        <v>11</v>
      </c>
      <c r="B40" s="95" t="s">
        <v>204</v>
      </c>
      <c r="C40" s="95" t="s">
        <v>205</v>
      </c>
      <c r="D40" s="95">
        <v>83</v>
      </c>
      <c r="E40" s="95">
        <v>77.75</v>
      </c>
      <c r="F40" s="95">
        <f t="shared" si="1"/>
        <v>58.3125</v>
      </c>
      <c r="G40" s="92"/>
      <c r="H40" s="92"/>
      <c r="I40" s="92"/>
      <c r="J40" s="92"/>
      <c r="K40" s="92"/>
      <c r="L40" s="92"/>
      <c r="M40" s="92"/>
    </row>
    <row r="41" spans="1:13" ht="22.5" customHeight="1">
      <c r="A41" s="92">
        <v>12</v>
      </c>
      <c r="B41" s="95" t="s">
        <v>206</v>
      </c>
      <c r="C41" s="95" t="s">
        <v>207</v>
      </c>
      <c r="D41" s="95">
        <v>84</v>
      </c>
      <c r="E41" s="95">
        <v>77.59</v>
      </c>
      <c r="F41" s="95">
        <f t="shared" si="1"/>
        <v>58.1925</v>
      </c>
      <c r="G41" s="92"/>
      <c r="H41" s="92"/>
      <c r="I41" s="92"/>
      <c r="J41" s="92"/>
      <c r="K41" s="92"/>
      <c r="L41" s="92"/>
      <c r="M41" s="97" t="s">
        <v>225</v>
      </c>
    </row>
    <row r="42" spans="1:13" ht="18" customHeight="1">
      <c r="A42" s="92">
        <v>13</v>
      </c>
      <c r="B42" s="95" t="s">
        <v>208</v>
      </c>
      <c r="C42" s="95" t="s">
        <v>209</v>
      </c>
      <c r="D42" s="95">
        <v>87</v>
      </c>
      <c r="E42" s="95">
        <v>77.16</v>
      </c>
      <c r="F42" s="95">
        <f t="shared" si="1"/>
        <v>57.87</v>
      </c>
      <c r="G42" s="92"/>
      <c r="H42" s="92"/>
      <c r="I42" s="92"/>
      <c r="J42" s="92"/>
      <c r="K42" s="92"/>
      <c r="L42" s="92"/>
      <c r="M42" s="92"/>
    </row>
    <row r="43" spans="1:13" ht="18.75" customHeight="1">
      <c r="A43" s="92">
        <v>14</v>
      </c>
      <c r="B43" s="95" t="s">
        <v>210</v>
      </c>
      <c r="C43" s="95" t="s">
        <v>211</v>
      </c>
      <c r="D43" s="95">
        <v>88</v>
      </c>
      <c r="E43" s="95">
        <v>76.44</v>
      </c>
      <c r="F43" s="95">
        <f t="shared" si="1"/>
        <v>57.33</v>
      </c>
      <c r="G43" s="92"/>
      <c r="H43" s="92"/>
      <c r="I43" s="92"/>
      <c r="J43" s="92"/>
      <c r="K43" s="92"/>
      <c r="L43" s="92"/>
      <c r="M43" s="97" t="s">
        <v>219</v>
      </c>
    </row>
    <row r="44" spans="1:13" ht="16.5" customHeight="1">
      <c r="A44" s="92">
        <v>15</v>
      </c>
      <c r="B44" s="95" t="s">
        <v>212</v>
      </c>
      <c r="C44" s="95" t="s">
        <v>213</v>
      </c>
      <c r="D44" s="95">
        <v>106</v>
      </c>
      <c r="E44" s="95">
        <v>71.07</v>
      </c>
      <c r="F44" s="95">
        <f t="shared" si="1"/>
        <v>53.302499999999995</v>
      </c>
      <c r="G44" s="92"/>
      <c r="H44" s="92"/>
      <c r="I44" s="92"/>
      <c r="J44" s="92"/>
      <c r="K44" s="92"/>
      <c r="L44" s="92"/>
      <c r="M44" s="92"/>
    </row>
    <row r="45" spans="1:13" ht="30" customHeight="1">
      <c r="A45" s="92">
        <v>16</v>
      </c>
      <c r="B45" s="95" t="s">
        <v>214</v>
      </c>
      <c r="C45" s="95" t="s">
        <v>215</v>
      </c>
      <c r="D45" s="95">
        <v>108</v>
      </c>
      <c r="E45" s="95">
        <v>68.04</v>
      </c>
      <c r="F45" s="95">
        <f t="shared" si="1"/>
        <v>51.03</v>
      </c>
      <c r="G45" s="92"/>
      <c r="H45" s="92"/>
      <c r="I45" s="92"/>
      <c r="J45" s="92"/>
      <c r="K45" s="92"/>
      <c r="L45" s="92"/>
      <c r="M45" s="97" t="s">
        <v>228</v>
      </c>
    </row>
    <row r="46" spans="1:13" ht="18" customHeight="1">
      <c r="A46" s="92">
        <v>17</v>
      </c>
      <c r="B46" s="95" t="s">
        <v>216</v>
      </c>
      <c r="C46" s="95" t="s">
        <v>217</v>
      </c>
      <c r="D46" s="95">
        <v>112</v>
      </c>
      <c r="E46" s="95">
        <v>64.72</v>
      </c>
      <c r="F46" s="95">
        <f t="shared" si="1"/>
        <v>48.54</v>
      </c>
      <c r="G46" s="92"/>
      <c r="H46" s="92"/>
      <c r="I46" s="92"/>
      <c r="J46" s="92"/>
      <c r="K46" s="92"/>
      <c r="L46" s="92"/>
      <c r="M46" s="102" t="s">
        <v>229</v>
      </c>
    </row>
  </sheetData>
  <sheetProtection/>
  <mergeCells count="3">
    <mergeCell ref="C2:J2"/>
    <mergeCell ref="C28:J28"/>
    <mergeCell ref="A25:C25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4.57421875" style="41" customWidth="1"/>
    <col min="2" max="2" width="12.8515625" style="0" customWidth="1"/>
    <col min="3" max="3" width="8.140625" style="21" customWidth="1"/>
    <col min="4" max="4" width="8.00390625" style="42" customWidth="1"/>
    <col min="5" max="5" width="9.00390625" style="61" customWidth="1"/>
    <col min="6" max="6" width="8.28125" style="0" customWidth="1"/>
    <col min="7" max="7" width="7.00390625" style="41" customWidth="1"/>
    <col min="8" max="8" width="6.8515625" style="0" customWidth="1"/>
    <col min="9" max="9" width="8.28125" style="0" customWidth="1"/>
    <col min="10" max="10" width="13.00390625" style="41" customWidth="1"/>
    <col min="11" max="11" width="12.28125" style="0" customWidth="1"/>
    <col min="12" max="12" width="10.421875" style="0" customWidth="1"/>
    <col min="13" max="13" width="23.57421875" style="85" customWidth="1"/>
    <col min="14" max="14" width="19.421875" style="0" customWidth="1"/>
  </cols>
  <sheetData>
    <row r="1" spans="1:13" ht="39.75" customHeight="1">
      <c r="A1" s="100" t="s">
        <v>123</v>
      </c>
      <c r="C1" s="85"/>
      <c r="D1" s="94"/>
      <c r="E1" s="54"/>
      <c r="F1" s="93"/>
      <c r="G1" s="94"/>
      <c r="I1" s="93"/>
      <c r="J1"/>
      <c r="M1"/>
    </row>
    <row r="2" spans="5:12" ht="25.5" customHeight="1">
      <c r="E2" s="104" t="s">
        <v>84</v>
      </c>
      <c r="F2" s="107"/>
      <c r="G2" s="107"/>
      <c r="H2" s="107"/>
      <c r="I2" s="107"/>
      <c r="J2" s="107"/>
      <c r="K2" s="107"/>
      <c r="L2" s="107"/>
    </row>
    <row r="3" spans="1:13" s="4" customFormat="1" ht="39.75" customHeight="1">
      <c r="A3" s="40" t="s">
        <v>16</v>
      </c>
      <c r="B3" s="11" t="s">
        <v>0</v>
      </c>
      <c r="C3" s="22" t="s">
        <v>1</v>
      </c>
      <c r="D3" s="28" t="s">
        <v>15</v>
      </c>
      <c r="E3" s="60" t="s">
        <v>2</v>
      </c>
      <c r="F3" s="17" t="s">
        <v>17</v>
      </c>
      <c r="G3" s="9" t="s">
        <v>5</v>
      </c>
      <c r="H3" s="20" t="s">
        <v>14</v>
      </c>
      <c r="I3" s="18" t="s">
        <v>10</v>
      </c>
      <c r="J3" s="8" t="s">
        <v>7</v>
      </c>
      <c r="K3" s="8" t="s">
        <v>11</v>
      </c>
      <c r="L3" s="7" t="s">
        <v>12</v>
      </c>
      <c r="M3" s="86" t="s">
        <v>20</v>
      </c>
    </row>
    <row r="4" spans="1:13" s="38" customFormat="1" ht="16.5" customHeight="1">
      <c r="A4" s="40">
        <v>1</v>
      </c>
      <c r="B4" s="95" t="s">
        <v>85</v>
      </c>
      <c r="C4" s="96" t="s">
        <v>86</v>
      </c>
      <c r="D4" s="5">
        <v>1</v>
      </c>
      <c r="E4" s="99">
        <v>89.78</v>
      </c>
      <c r="F4" s="69">
        <f>E4*0.75</f>
        <v>67.33500000000001</v>
      </c>
      <c r="G4" s="73"/>
      <c r="H4" s="30"/>
      <c r="I4" s="30"/>
      <c r="J4" s="73"/>
      <c r="K4" s="5"/>
      <c r="L4" s="5"/>
      <c r="M4" s="98" t="s">
        <v>61</v>
      </c>
    </row>
    <row r="5" spans="1:13" ht="13.5">
      <c r="A5" s="73">
        <v>2</v>
      </c>
      <c r="B5" s="95" t="s">
        <v>87</v>
      </c>
      <c r="C5" s="96" t="s">
        <v>88</v>
      </c>
      <c r="D5" s="5">
        <v>2</v>
      </c>
      <c r="E5" s="99">
        <v>89.22</v>
      </c>
      <c r="F5" s="69">
        <f>E5*0.75</f>
        <v>66.91499999999999</v>
      </c>
      <c r="G5" s="8"/>
      <c r="H5" s="30"/>
      <c r="I5" s="30"/>
      <c r="J5" s="73"/>
      <c r="K5" s="75"/>
      <c r="L5" s="75"/>
      <c r="M5" s="97"/>
    </row>
    <row r="6" spans="1:13" s="38" customFormat="1" ht="18.75" customHeight="1">
      <c r="A6" s="73">
        <v>3</v>
      </c>
      <c r="B6" s="95" t="s">
        <v>89</v>
      </c>
      <c r="C6" s="96" t="s">
        <v>90</v>
      </c>
      <c r="D6" s="5">
        <v>3</v>
      </c>
      <c r="E6" s="99">
        <v>89.15</v>
      </c>
      <c r="F6" s="69">
        <f aca="true" t="shared" si="0" ref="F6:F21">E6*0.75</f>
        <v>66.86250000000001</v>
      </c>
      <c r="G6" s="73"/>
      <c r="H6" s="30"/>
      <c r="I6" s="30"/>
      <c r="J6" s="73"/>
      <c r="K6" s="41"/>
      <c r="L6" s="73"/>
      <c r="M6" s="97"/>
    </row>
    <row r="7" spans="1:13" s="38" customFormat="1" ht="15" customHeight="1">
      <c r="A7" s="73">
        <v>4</v>
      </c>
      <c r="B7" s="95" t="s">
        <v>91</v>
      </c>
      <c r="C7" s="96" t="s">
        <v>92</v>
      </c>
      <c r="D7" s="5">
        <v>4</v>
      </c>
      <c r="E7" s="99">
        <v>88.5</v>
      </c>
      <c r="F7" s="69">
        <f t="shared" si="0"/>
        <v>66.375</v>
      </c>
      <c r="G7" s="73"/>
      <c r="H7" s="30"/>
      <c r="I7" s="30"/>
      <c r="J7" s="73"/>
      <c r="K7" s="73"/>
      <c r="L7" s="73"/>
      <c r="M7" s="97"/>
    </row>
    <row r="8" spans="1:13" s="38" customFormat="1" ht="15.75" customHeight="1">
      <c r="A8" s="73">
        <v>5</v>
      </c>
      <c r="B8" s="95" t="s">
        <v>93</v>
      </c>
      <c r="C8" s="96" t="s">
        <v>94</v>
      </c>
      <c r="D8" s="5">
        <v>10</v>
      </c>
      <c r="E8" s="99">
        <v>86.2</v>
      </c>
      <c r="F8" s="69">
        <f t="shared" si="0"/>
        <v>64.65</v>
      </c>
      <c r="G8" s="73"/>
      <c r="H8" s="30"/>
      <c r="I8" s="30"/>
      <c r="J8" s="73"/>
      <c r="K8" s="75"/>
      <c r="L8" s="39"/>
      <c r="M8" s="97"/>
    </row>
    <row r="9" spans="1:13" s="38" customFormat="1" ht="17.25" customHeight="1">
      <c r="A9" s="73">
        <v>6</v>
      </c>
      <c r="B9" s="95" t="s">
        <v>95</v>
      </c>
      <c r="C9" s="96" t="s">
        <v>96</v>
      </c>
      <c r="D9" s="5">
        <v>11</v>
      </c>
      <c r="E9" s="99">
        <v>85.42</v>
      </c>
      <c r="F9" s="69">
        <f t="shared" si="0"/>
        <v>64.065</v>
      </c>
      <c r="G9" s="8"/>
      <c r="H9" s="30"/>
      <c r="I9" s="30"/>
      <c r="J9" s="73"/>
      <c r="K9" s="73"/>
      <c r="L9" s="73"/>
      <c r="M9" s="98" t="s">
        <v>61</v>
      </c>
    </row>
    <row r="10" spans="1:13" ht="15.75" customHeight="1">
      <c r="A10" s="73">
        <v>7</v>
      </c>
      <c r="B10" s="95" t="s">
        <v>97</v>
      </c>
      <c r="C10" s="96" t="s">
        <v>98</v>
      </c>
      <c r="D10" s="5">
        <v>12</v>
      </c>
      <c r="E10" s="99">
        <v>84.22</v>
      </c>
      <c r="F10" s="69">
        <f t="shared" si="0"/>
        <v>63.165</v>
      </c>
      <c r="G10" s="73"/>
      <c r="H10" s="30"/>
      <c r="I10" s="30"/>
      <c r="J10" s="73"/>
      <c r="K10" s="73"/>
      <c r="L10" s="73"/>
      <c r="M10" s="97"/>
    </row>
    <row r="11" spans="1:13" ht="18" customHeight="1">
      <c r="A11" s="73">
        <v>8</v>
      </c>
      <c r="B11" s="95" t="s">
        <v>99</v>
      </c>
      <c r="C11" s="96" t="s">
        <v>100</v>
      </c>
      <c r="D11" s="5">
        <v>14</v>
      </c>
      <c r="E11" s="99">
        <v>82.86</v>
      </c>
      <c r="F11" s="69">
        <f t="shared" si="0"/>
        <v>62.144999999999996</v>
      </c>
      <c r="G11" s="73"/>
      <c r="H11" s="30"/>
      <c r="I11" s="30"/>
      <c r="J11" s="73"/>
      <c r="K11" s="83"/>
      <c r="L11" s="83"/>
      <c r="M11" s="97"/>
    </row>
    <row r="12" spans="1:13" ht="16.5" customHeight="1">
      <c r="A12" s="73">
        <v>9</v>
      </c>
      <c r="B12" s="95" t="s">
        <v>101</v>
      </c>
      <c r="C12" s="96" t="s">
        <v>102</v>
      </c>
      <c r="D12" s="5">
        <v>15</v>
      </c>
      <c r="E12" s="99">
        <v>82.3</v>
      </c>
      <c r="F12" s="69">
        <f t="shared" si="0"/>
        <v>61.724999999999994</v>
      </c>
      <c r="G12" s="73"/>
      <c r="H12" s="30"/>
      <c r="I12" s="30"/>
      <c r="J12" s="73"/>
      <c r="K12" s="5"/>
      <c r="L12" s="5"/>
      <c r="M12" s="97"/>
    </row>
    <row r="13" spans="1:13" ht="18.75" customHeight="1">
      <c r="A13" s="73">
        <v>10</v>
      </c>
      <c r="B13" s="95" t="s">
        <v>103</v>
      </c>
      <c r="C13" s="96" t="s">
        <v>104</v>
      </c>
      <c r="D13" s="5">
        <v>16</v>
      </c>
      <c r="E13" s="99">
        <v>82.25</v>
      </c>
      <c r="F13" s="69">
        <f t="shared" si="0"/>
        <v>61.6875</v>
      </c>
      <c r="G13" s="73"/>
      <c r="H13" s="30"/>
      <c r="I13" s="30"/>
      <c r="J13" s="73"/>
      <c r="K13" s="88"/>
      <c r="L13" s="88"/>
      <c r="M13" s="98" t="s">
        <v>61</v>
      </c>
    </row>
    <row r="14" spans="1:13" ht="15.75" customHeight="1">
      <c r="A14" s="73">
        <v>11</v>
      </c>
      <c r="B14" s="95" t="s">
        <v>105</v>
      </c>
      <c r="C14" s="96" t="s">
        <v>106</v>
      </c>
      <c r="D14" s="5">
        <v>17</v>
      </c>
      <c r="E14" s="99">
        <v>81.54</v>
      </c>
      <c r="F14" s="69">
        <f t="shared" si="0"/>
        <v>61.155</v>
      </c>
      <c r="G14" s="73"/>
      <c r="H14" s="30"/>
      <c r="I14" s="30"/>
      <c r="J14" s="73"/>
      <c r="K14" s="73"/>
      <c r="L14" s="75"/>
      <c r="M14" s="98" t="s">
        <v>61</v>
      </c>
    </row>
    <row r="15" spans="1:13" ht="18" customHeight="1">
      <c r="A15" s="73">
        <v>12</v>
      </c>
      <c r="B15" s="95" t="s">
        <v>107</v>
      </c>
      <c r="C15" s="96" t="s">
        <v>108</v>
      </c>
      <c r="D15" s="5">
        <v>18</v>
      </c>
      <c r="E15" s="99">
        <v>81.49</v>
      </c>
      <c r="F15" s="69">
        <f t="shared" si="0"/>
        <v>61.11749999999999</v>
      </c>
      <c r="G15" s="73"/>
      <c r="H15" s="30"/>
      <c r="I15" s="30"/>
      <c r="J15" s="73"/>
      <c r="K15" s="5"/>
      <c r="L15" s="5"/>
      <c r="M15" s="97"/>
    </row>
    <row r="16" spans="1:13" ht="17.25" customHeight="1">
      <c r="A16" s="73">
        <v>13</v>
      </c>
      <c r="B16" s="95" t="s">
        <v>109</v>
      </c>
      <c r="C16" s="96" t="s">
        <v>110</v>
      </c>
      <c r="D16" s="5">
        <v>23</v>
      </c>
      <c r="E16" s="99">
        <v>80.23</v>
      </c>
      <c r="F16" s="69">
        <f t="shared" si="0"/>
        <v>60.1725</v>
      </c>
      <c r="G16" s="73"/>
      <c r="H16" s="30"/>
      <c r="I16" s="30"/>
      <c r="J16" s="73"/>
      <c r="K16" s="24"/>
      <c r="L16" s="24"/>
      <c r="M16" s="97"/>
    </row>
    <row r="17" spans="1:13" ht="18" customHeight="1">
      <c r="A17" s="73">
        <v>14</v>
      </c>
      <c r="B17" s="95" t="s">
        <v>111</v>
      </c>
      <c r="C17" s="96" t="s">
        <v>112</v>
      </c>
      <c r="D17" s="5">
        <v>24</v>
      </c>
      <c r="E17" s="99">
        <v>79.99</v>
      </c>
      <c r="F17" s="69">
        <f t="shared" si="0"/>
        <v>59.99249999999999</v>
      </c>
      <c r="G17" s="8"/>
      <c r="H17" s="30"/>
      <c r="I17" s="30"/>
      <c r="J17" s="73"/>
      <c r="K17" s="29"/>
      <c r="L17" s="29"/>
      <c r="M17" s="98" t="s">
        <v>61</v>
      </c>
    </row>
    <row r="18" spans="1:13" ht="15" customHeight="1">
      <c r="A18" s="73">
        <v>15</v>
      </c>
      <c r="B18" s="95" t="s">
        <v>113</v>
      </c>
      <c r="C18" s="96" t="s">
        <v>114</v>
      </c>
      <c r="D18" s="5">
        <v>25</v>
      </c>
      <c r="E18" s="99">
        <v>79.9</v>
      </c>
      <c r="F18" s="69">
        <f t="shared" si="0"/>
        <v>59.925000000000004</v>
      </c>
      <c r="G18" s="73"/>
      <c r="H18" s="30"/>
      <c r="I18" s="30"/>
      <c r="J18" s="73"/>
      <c r="K18" s="63"/>
      <c r="L18" s="63"/>
      <c r="M18" s="98" t="s">
        <v>61</v>
      </c>
    </row>
    <row r="19" spans="1:13" ht="13.5">
      <c r="A19" s="73">
        <v>16</v>
      </c>
      <c r="B19" s="95" t="s">
        <v>115</v>
      </c>
      <c r="C19" s="96" t="s">
        <v>116</v>
      </c>
      <c r="D19" s="5">
        <v>26</v>
      </c>
      <c r="E19" s="99">
        <v>78.85</v>
      </c>
      <c r="F19" s="69">
        <f t="shared" si="0"/>
        <v>59.137499999999996</v>
      </c>
      <c r="G19" s="73"/>
      <c r="H19" s="30"/>
      <c r="I19" s="30"/>
      <c r="J19" s="83"/>
      <c r="K19" s="75"/>
      <c r="L19" s="75"/>
      <c r="M19" s="97"/>
    </row>
    <row r="20" spans="1:13" ht="16.5" customHeight="1">
      <c r="A20" s="73">
        <v>17</v>
      </c>
      <c r="B20" s="95" t="s">
        <v>117</v>
      </c>
      <c r="C20" s="96" t="s">
        <v>118</v>
      </c>
      <c r="D20" s="5">
        <v>27</v>
      </c>
      <c r="E20" s="99">
        <v>69.49</v>
      </c>
      <c r="F20" s="69">
        <f t="shared" si="0"/>
        <v>52.11749999999999</v>
      </c>
      <c r="G20" s="76"/>
      <c r="H20" s="30"/>
      <c r="I20" s="30"/>
      <c r="J20" s="76"/>
      <c r="K20" s="73"/>
      <c r="L20" s="76"/>
      <c r="M20" s="98" t="s">
        <v>121</v>
      </c>
    </row>
    <row r="21" spans="1:13" s="38" customFormat="1" ht="16.5" customHeight="1">
      <c r="A21" s="73">
        <v>18</v>
      </c>
      <c r="B21" s="95" t="s">
        <v>119</v>
      </c>
      <c r="C21" s="96" t="s">
        <v>120</v>
      </c>
      <c r="D21" s="5">
        <v>28</v>
      </c>
      <c r="E21" s="99">
        <v>66.03</v>
      </c>
      <c r="F21" s="69">
        <f t="shared" si="0"/>
        <v>49.5225</v>
      </c>
      <c r="G21" s="73"/>
      <c r="H21" s="30"/>
      <c r="I21" s="30"/>
      <c r="J21" s="73"/>
      <c r="K21" s="63"/>
      <c r="L21" s="63"/>
      <c r="M21" s="98" t="s">
        <v>122</v>
      </c>
    </row>
    <row r="22" spans="1:3" ht="13.5">
      <c r="A22" s="108"/>
      <c r="B22" s="109"/>
      <c r="C22" s="109"/>
    </row>
    <row r="23" spans="1:13" ht="13.5">
      <c r="A23" s="45"/>
      <c r="B23" s="52"/>
      <c r="C23" s="46"/>
      <c r="D23" s="59"/>
      <c r="E23" s="62"/>
      <c r="F23" s="57"/>
      <c r="G23" s="45"/>
      <c r="H23" s="58"/>
      <c r="I23" s="57"/>
      <c r="J23" s="45"/>
      <c r="K23" s="46"/>
      <c r="L23" s="46"/>
      <c r="M23" s="87"/>
    </row>
  </sheetData>
  <sheetProtection/>
  <mergeCells count="2">
    <mergeCell ref="E2:L2"/>
    <mergeCell ref="A22:C2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M32" sqref="M32"/>
    </sheetView>
  </sheetViews>
  <sheetFormatPr defaultColWidth="9.140625" defaultRowHeight="15"/>
  <cols>
    <col min="1" max="1" width="4.28125" style="41" customWidth="1"/>
    <col min="2" max="2" width="12.421875" style="10" customWidth="1"/>
    <col min="3" max="4" width="8.421875" style="12" customWidth="1"/>
    <col min="5" max="5" width="7.8515625" style="71" customWidth="1"/>
    <col min="6" max="6" width="7.421875" style="34" customWidth="1"/>
    <col min="7" max="7" width="5.28125" style="67" customWidth="1"/>
    <col min="8" max="8" width="7.00390625" style="10" customWidth="1"/>
    <col min="9" max="9" width="8.00390625" style="37" customWidth="1"/>
    <col min="10" max="10" width="10.28125" style="0" customWidth="1"/>
    <col min="11" max="11" width="21.8515625" style="0" customWidth="1"/>
    <col min="12" max="12" width="9.28125" style="0" customWidth="1"/>
    <col min="13" max="13" width="14.421875" style="0" customWidth="1"/>
  </cols>
  <sheetData>
    <row r="1" spans="1:9" ht="39.75" customHeight="1">
      <c r="A1" s="100" t="s">
        <v>124</v>
      </c>
      <c r="B1"/>
      <c r="C1" s="85"/>
      <c r="D1" s="94"/>
      <c r="E1" s="54"/>
      <c r="F1" s="93"/>
      <c r="G1" s="94"/>
      <c r="H1"/>
      <c r="I1" s="93"/>
    </row>
    <row r="2" spans="6:12" ht="20.25">
      <c r="F2" s="103" t="s">
        <v>125</v>
      </c>
      <c r="G2" s="103"/>
      <c r="H2" s="103"/>
      <c r="I2" s="103"/>
      <c r="J2" s="103"/>
      <c r="K2" s="103"/>
      <c r="L2" s="103"/>
    </row>
    <row r="3" spans="1:13" s="4" customFormat="1" ht="59.25" customHeight="1">
      <c r="A3" s="40" t="s">
        <v>6</v>
      </c>
      <c r="B3" s="64" t="s">
        <v>0</v>
      </c>
      <c r="C3" s="11" t="s">
        <v>1</v>
      </c>
      <c r="D3" s="28" t="s">
        <v>15</v>
      </c>
      <c r="E3" s="72" t="s">
        <v>2</v>
      </c>
      <c r="F3" s="33" t="s">
        <v>17</v>
      </c>
      <c r="G3" s="9" t="s">
        <v>19</v>
      </c>
      <c r="H3" s="20" t="s">
        <v>14</v>
      </c>
      <c r="I3" s="35" t="s">
        <v>3</v>
      </c>
      <c r="J3" s="8" t="s">
        <v>7</v>
      </c>
      <c r="K3" s="8" t="s">
        <v>8</v>
      </c>
      <c r="L3" s="3" t="s">
        <v>4</v>
      </c>
      <c r="M3" s="19" t="s">
        <v>13</v>
      </c>
    </row>
    <row r="4" spans="1:13" ht="18" customHeight="1">
      <c r="A4" s="40">
        <v>1</v>
      </c>
      <c r="B4" s="95" t="s">
        <v>128</v>
      </c>
      <c r="C4" s="96" t="s">
        <v>129</v>
      </c>
      <c r="D4" s="5">
        <v>1</v>
      </c>
      <c r="E4" s="99">
        <v>92.4</v>
      </c>
      <c r="F4" s="70">
        <f>E4*0.75</f>
        <v>69.30000000000001</v>
      </c>
      <c r="G4" s="74"/>
      <c r="H4" s="77"/>
      <c r="I4" s="35"/>
      <c r="J4" s="5"/>
      <c r="K4" s="5"/>
      <c r="L4" s="5"/>
      <c r="M4" s="5"/>
    </row>
    <row r="5" spans="1:14" ht="17.25" customHeight="1">
      <c r="A5" s="40">
        <v>2</v>
      </c>
      <c r="B5" s="95" t="s">
        <v>132</v>
      </c>
      <c r="C5" s="96" t="s">
        <v>133</v>
      </c>
      <c r="D5" s="5">
        <v>3</v>
      </c>
      <c r="E5" s="99">
        <v>89.71</v>
      </c>
      <c r="F5" s="70">
        <f aca="true" t="shared" si="0" ref="F5:F21">E5*0.75</f>
        <v>67.2825</v>
      </c>
      <c r="G5" s="74"/>
      <c r="H5" s="77"/>
      <c r="I5" s="35"/>
      <c r="J5" s="5"/>
      <c r="K5" s="5"/>
      <c r="L5" s="5"/>
      <c r="M5" s="5" t="s">
        <v>18</v>
      </c>
      <c r="N5" s="31"/>
    </row>
    <row r="6" spans="1:13" ht="17.25" customHeight="1">
      <c r="A6" s="73">
        <v>3</v>
      </c>
      <c r="B6" s="95" t="s">
        <v>136</v>
      </c>
      <c r="C6" s="96" t="s">
        <v>137</v>
      </c>
      <c r="D6" s="5">
        <v>8</v>
      </c>
      <c r="E6" s="99">
        <v>88.22</v>
      </c>
      <c r="F6" s="70">
        <f t="shared" si="0"/>
        <v>66.16499999999999</v>
      </c>
      <c r="G6" s="74"/>
      <c r="H6" s="77"/>
      <c r="I6" s="35"/>
      <c r="J6" s="5"/>
      <c r="K6" s="5"/>
      <c r="L6" s="5"/>
      <c r="M6" s="5"/>
    </row>
    <row r="7" spans="1:13" ht="22.5" customHeight="1">
      <c r="A7" s="73">
        <v>4</v>
      </c>
      <c r="B7" s="95" t="s">
        <v>140</v>
      </c>
      <c r="C7" s="96" t="s">
        <v>141</v>
      </c>
      <c r="D7" s="5">
        <v>13</v>
      </c>
      <c r="E7" s="99">
        <v>87.04</v>
      </c>
      <c r="F7" s="70">
        <f t="shared" si="0"/>
        <v>65.28</v>
      </c>
      <c r="G7" s="74"/>
      <c r="H7" s="77"/>
      <c r="I7" s="35"/>
      <c r="J7" s="32"/>
      <c r="K7" s="5"/>
      <c r="L7" s="5"/>
      <c r="M7" s="5"/>
    </row>
    <row r="8" spans="1:13" ht="18.75" customHeight="1">
      <c r="A8" s="73">
        <v>5</v>
      </c>
      <c r="B8" s="95" t="s">
        <v>144</v>
      </c>
      <c r="C8" s="96" t="s">
        <v>145</v>
      </c>
      <c r="D8" s="5">
        <v>15</v>
      </c>
      <c r="E8" s="99">
        <v>86.68</v>
      </c>
      <c r="F8" s="70">
        <f t="shared" si="0"/>
        <v>65.01</v>
      </c>
      <c r="G8" s="74"/>
      <c r="H8" s="77"/>
      <c r="I8" s="35"/>
      <c r="J8" s="75"/>
      <c r="K8" s="73"/>
      <c r="L8" s="73"/>
      <c r="M8" s="5"/>
    </row>
    <row r="9" spans="1:13" ht="20.25" customHeight="1">
      <c r="A9" s="73">
        <v>6</v>
      </c>
      <c r="B9" s="95" t="s">
        <v>148</v>
      </c>
      <c r="C9" s="96" t="s">
        <v>149</v>
      </c>
      <c r="D9" s="5">
        <v>18</v>
      </c>
      <c r="E9" s="99">
        <v>86.22</v>
      </c>
      <c r="F9" s="70">
        <f t="shared" si="0"/>
        <v>64.66499999999999</v>
      </c>
      <c r="G9" s="74"/>
      <c r="H9" s="77"/>
      <c r="I9" s="35"/>
      <c r="J9" s="5"/>
      <c r="K9" s="5"/>
      <c r="L9" s="5"/>
      <c r="M9" s="5"/>
    </row>
    <row r="10" spans="1:13" s="38" customFormat="1" ht="21.75" customHeight="1">
      <c r="A10" s="73">
        <v>7</v>
      </c>
      <c r="B10" s="95" t="s">
        <v>152</v>
      </c>
      <c r="C10" s="96" t="s">
        <v>153</v>
      </c>
      <c r="D10" s="5">
        <v>22</v>
      </c>
      <c r="E10" s="99">
        <v>85.78</v>
      </c>
      <c r="F10" s="70">
        <f t="shared" si="0"/>
        <v>64.33500000000001</v>
      </c>
      <c r="G10" s="74"/>
      <c r="H10" s="77"/>
      <c r="I10" s="35"/>
      <c r="J10" s="73"/>
      <c r="K10" s="73"/>
      <c r="L10" s="73"/>
      <c r="M10" s="5" t="s">
        <v>18</v>
      </c>
    </row>
    <row r="11" spans="1:13" ht="18.75" customHeight="1">
      <c r="A11" s="73">
        <v>8</v>
      </c>
      <c r="B11" s="95" t="s">
        <v>156</v>
      </c>
      <c r="C11" s="96" t="s">
        <v>157</v>
      </c>
      <c r="D11" s="5">
        <v>27</v>
      </c>
      <c r="E11" s="99">
        <v>84.54</v>
      </c>
      <c r="F11" s="70">
        <f t="shared" si="0"/>
        <v>63.405</v>
      </c>
      <c r="G11" s="74"/>
      <c r="H11" s="77"/>
      <c r="I11" s="35"/>
      <c r="J11" s="75"/>
      <c r="K11" s="73"/>
      <c r="L11" s="73"/>
      <c r="M11" s="97" t="s">
        <v>219</v>
      </c>
    </row>
    <row r="12" spans="1:13" s="38" customFormat="1" ht="22.5" customHeight="1">
      <c r="A12" s="73">
        <v>9</v>
      </c>
      <c r="B12" s="95" t="s">
        <v>160</v>
      </c>
      <c r="C12" s="96" t="s">
        <v>161</v>
      </c>
      <c r="D12" s="5">
        <v>32</v>
      </c>
      <c r="E12" s="99">
        <v>83.81</v>
      </c>
      <c r="F12" s="70">
        <f t="shared" si="0"/>
        <v>62.8575</v>
      </c>
      <c r="G12" s="74"/>
      <c r="H12" s="77"/>
      <c r="I12" s="35"/>
      <c r="J12" s="5"/>
      <c r="K12" s="5"/>
      <c r="L12" s="84"/>
      <c r="M12" s="5"/>
    </row>
    <row r="13" spans="1:13" ht="18.75" customHeight="1">
      <c r="A13" s="73">
        <v>10</v>
      </c>
      <c r="B13" s="95" t="s">
        <v>164</v>
      </c>
      <c r="C13" s="96" t="s">
        <v>165</v>
      </c>
      <c r="D13" s="5">
        <v>38</v>
      </c>
      <c r="E13" s="99">
        <v>83.11</v>
      </c>
      <c r="F13" s="70">
        <f t="shared" si="0"/>
        <v>62.332499999999996</v>
      </c>
      <c r="G13" s="9"/>
      <c r="H13" s="77"/>
      <c r="I13" s="35"/>
      <c r="J13" s="63"/>
      <c r="K13" s="5"/>
      <c r="L13" s="84"/>
      <c r="M13" s="5"/>
    </row>
    <row r="14" spans="1:13" s="38" customFormat="1" ht="17.25" customHeight="1">
      <c r="A14" s="73">
        <v>11</v>
      </c>
      <c r="B14" s="95" t="s">
        <v>168</v>
      </c>
      <c r="C14" s="96" t="s">
        <v>169</v>
      </c>
      <c r="D14" s="5">
        <v>40</v>
      </c>
      <c r="E14" s="99">
        <v>82.99</v>
      </c>
      <c r="F14" s="70">
        <f t="shared" si="0"/>
        <v>62.24249999999999</v>
      </c>
      <c r="G14" s="74"/>
      <c r="H14" s="77"/>
      <c r="I14" s="35"/>
      <c r="J14" s="5"/>
      <c r="K14" s="5"/>
      <c r="L14" s="5"/>
      <c r="M14" s="5"/>
    </row>
    <row r="15" spans="1:13" s="4" customFormat="1" ht="19.5" customHeight="1">
      <c r="A15" s="73">
        <v>12</v>
      </c>
      <c r="B15" s="95" t="s">
        <v>172</v>
      </c>
      <c r="C15" s="96" t="s">
        <v>173</v>
      </c>
      <c r="D15" s="5">
        <v>43</v>
      </c>
      <c r="E15" s="99">
        <v>82.17</v>
      </c>
      <c r="F15" s="70">
        <f t="shared" si="0"/>
        <v>61.6275</v>
      </c>
      <c r="G15" s="74"/>
      <c r="H15" s="77"/>
      <c r="I15" s="35"/>
      <c r="J15" s="5"/>
      <c r="K15" s="5"/>
      <c r="L15" s="5"/>
      <c r="M15" s="5"/>
    </row>
    <row r="16" spans="1:13" ht="19.5" customHeight="1">
      <c r="A16" s="73">
        <v>13</v>
      </c>
      <c r="B16" s="95" t="s">
        <v>176</v>
      </c>
      <c r="C16" s="96" t="s">
        <v>177</v>
      </c>
      <c r="D16" s="5">
        <v>45</v>
      </c>
      <c r="E16" s="5">
        <v>82.06</v>
      </c>
      <c r="F16" s="70">
        <f t="shared" si="0"/>
        <v>61.545</v>
      </c>
      <c r="G16" s="74"/>
      <c r="H16" s="77"/>
      <c r="I16" s="35"/>
      <c r="J16" s="5"/>
      <c r="K16" s="5"/>
      <c r="L16" s="5"/>
      <c r="M16" s="5"/>
    </row>
    <row r="17" spans="1:13" ht="18.75" customHeight="1">
      <c r="A17" s="73">
        <v>14</v>
      </c>
      <c r="B17" s="95" t="s">
        <v>180</v>
      </c>
      <c r="C17" s="96" t="s">
        <v>181</v>
      </c>
      <c r="D17" s="5">
        <v>50</v>
      </c>
      <c r="E17" s="99">
        <v>81.3</v>
      </c>
      <c r="F17" s="70">
        <f t="shared" si="0"/>
        <v>60.974999999999994</v>
      </c>
      <c r="G17" s="74"/>
      <c r="H17" s="77"/>
      <c r="I17" s="35"/>
      <c r="J17" s="75"/>
      <c r="K17" s="75"/>
      <c r="L17" s="75"/>
      <c r="M17" s="73"/>
    </row>
    <row r="18" spans="1:13" s="21" customFormat="1" ht="22.5" customHeight="1">
      <c r="A18" s="73">
        <v>15</v>
      </c>
      <c r="B18" s="95" t="s">
        <v>184</v>
      </c>
      <c r="C18" s="96" t="s">
        <v>185</v>
      </c>
      <c r="D18" s="5">
        <v>52</v>
      </c>
      <c r="E18" s="99">
        <v>81.23</v>
      </c>
      <c r="F18" s="70">
        <f t="shared" si="0"/>
        <v>60.9225</v>
      </c>
      <c r="G18" s="74"/>
      <c r="H18" s="77"/>
      <c r="I18" s="35"/>
      <c r="J18" s="75"/>
      <c r="K18" s="73"/>
      <c r="L18" s="83"/>
      <c r="M18" s="75"/>
    </row>
    <row r="19" spans="1:13" ht="18.75" customHeight="1">
      <c r="A19" s="73">
        <v>16</v>
      </c>
      <c r="B19" s="95" t="s">
        <v>188</v>
      </c>
      <c r="C19" s="96" t="s">
        <v>189</v>
      </c>
      <c r="D19" s="5">
        <v>57</v>
      </c>
      <c r="E19" s="99">
        <v>80.96</v>
      </c>
      <c r="F19" s="70">
        <f t="shared" si="0"/>
        <v>60.72</v>
      </c>
      <c r="G19" s="74"/>
      <c r="H19" s="77"/>
      <c r="I19" s="35"/>
      <c r="J19" s="5"/>
      <c r="K19" s="5"/>
      <c r="L19" s="5"/>
      <c r="M19" s="97" t="s">
        <v>219</v>
      </c>
    </row>
    <row r="20" spans="1:13" s="38" customFormat="1" ht="16.5" customHeight="1">
      <c r="A20" s="73">
        <v>17</v>
      </c>
      <c r="B20" s="95" t="s">
        <v>192</v>
      </c>
      <c r="C20" s="96" t="s">
        <v>193</v>
      </c>
      <c r="D20" s="5">
        <v>60</v>
      </c>
      <c r="E20" s="99">
        <v>80.92</v>
      </c>
      <c r="F20" s="70">
        <f t="shared" si="0"/>
        <v>60.69</v>
      </c>
      <c r="G20" s="74"/>
      <c r="H20" s="77"/>
      <c r="I20" s="35"/>
      <c r="J20" s="73"/>
      <c r="K20" s="25"/>
      <c r="L20" s="39"/>
      <c r="M20" s="97" t="s">
        <v>219</v>
      </c>
    </row>
    <row r="21" spans="1:13" s="38" customFormat="1" ht="20.25" customHeight="1">
      <c r="A21" s="73">
        <v>18</v>
      </c>
      <c r="B21" s="95" t="s">
        <v>196</v>
      </c>
      <c r="C21" s="96" t="s">
        <v>197</v>
      </c>
      <c r="D21" s="5">
        <v>65</v>
      </c>
      <c r="E21" s="99">
        <v>80.1</v>
      </c>
      <c r="F21" s="70">
        <f t="shared" si="0"/>
        <v>60.074999999999996</v>
      </c>
      <c r="G21" s="74"/>
      <c r="H21" s="77"/>
      <c r="I21" s="35"/>
      <c r="J21" s="25"/>
      <c r="K21" s="5"/>
      <c r="L21" s="83"/>
      <c r="M21" s="73"/>
    </row>
    <row r="23" spans="1:9" ht="39.75" customHeight="1">
      <c r="A23" s="100" t="s">
        <v>127</v>
      </c>
      <c r="B23"/>
      <c r="C23" s="85"/>
      <c r="D23" s="94"/>
      <c r="E23" s="54"/>
      <c r="F23" s="93"/>
      <c r="G23" s="94"/>
      <c r="H23"/>
      <c r="I23" s="93"/>
    </row>
    <row r="24" spans="1:12" ht="20.25">
      <c r="A24" s="85"/>
      <c r="C24" s="94"/>
      <c r="D24" s="94"/>
      <c r="F24" s="103" t="s">
        <v>126</v>
      </c>
      <c r="G24" s="103"/>
      <c r="H24" s="103"/>
      <c r="I24" s="103"/>
      <c r="J24" s="103"/>
      <c r="K24" s="103"/>
      <c r="L24" s="103"/>
    </row>
    <row r="25" spans="1:13" s="4" customFormat="1" ht="59.25" customHeight="1">
      <c r="A25" s="92" t="s">
        <v>6</v>
      </c>
      <c r="B25" s="64" t="s">
        <v>0</v>
      </c>
      <c r="C25" s="74" t="s">
        <v>1</v>
      </c>
      <c r="D25" s="74" t="s">
        <v>15</v>
      </c>
      <c r="E25" s="72" t="s">
        <v>2</v>
      </c>
      <c r="F25" s="33" t="s">
        <v>17</v>
      </c>
      <c r="G25" s="9" t="s">
        <v>5</v>
      </c>
      <c r="H25" s="20" t="s">
        <v>14</v>
      </c>
      <c r="I25" s="35" t="s">
        <v>3</v>
      </c>
      <c r="J25" s="8" t="s">
        <v>7</v>
      </c>
      <c r="K25" s="8" t="s">
        <v>8</v>
      </c>
      <c r="L25" s="3" t="s">
        <v>4</v>
      </c>
      <c r="M25" s="19" t="s">
        <v>13</v>
      </c>
    </row>
    <row r="26" spans="1:13" ht="18" customHeight="1">
      <c r="A26" s="92">
        <v>1</v>
      </c>
      <c r="B26" s="95" t="s">
        <v>130</v>
      </c>
      <c r="C26" s="96" t="s">
        <v>131</v>
      </c>
      <c r="D26" s="5">
        <v>2</v>
      </c>
      <c r="E26" s="99">
        <v>92.1</v>
      </c>
      <c r="F26" s="70">
        <f>E26*0.75</f>
        <v>69.07499999999999</v>
      </c>
      <c r="G26" s="74"/>
      <c r="H26" s="77"/>
      <c r="I26" s="35"/>
      <c r="J26" s="5"/>
      <c r="K26" s="5"/>
      <c r="L26" s="5"/>
      <c r="M26" s="5"/>
    </row>
    <row r="27" spans="1:14" ht="17.25" customHeight="1">
      <c r="A27" s="92">
        <v>2</v>
      </c>
      <c r="B27" s="95" t="s">
        <v>134</v>
      </c>
      <c r="C27" s="96" t="s">
        <v>135</v>
      </c>
      <c r="D27" s="5">
        <v>7</v>
      </c>
      <c r="E27" s="99">
        <v>88.82</v>
      </c>
      <c r="F27" s="70">
        <f aca="true" t="shared" si="1" ref="F27:F43">E27*0.75</f>
        <v>66.615</v>
      </c>
      <c r="G27" s="74"/>
      <c r="H27" s="77"/>
      <c r="I27" s="35"/>
      <c r="J27" s="5"/>
      <c r="K27" s="5"/>
      <c r="L27" s="5"/>
      <c r="M27" s="5"/>
      <c r="N27" s="31"/>
    </row>
    <row r="28" spans="1:13" ht="17.25" customHeight="1">
      <c r="A28" s="92">
        <v>3</v>
      </c>
      <c r="B28" s="95" t="s">
        <v>138</v>
      </c>
      <c r="C28" s="96" t="s">
        <v>139</v>
      </c>
      <c r="D28" s="5">
        <v>9</v>
      </c>
      <c r="E28" s="99">
        <v>87.92</v>
      </c>
      <c r="F28" s="70">
        <f t="shared" si="1"/>
        <v>65.94</v>
      </c>
      <c r="G28" s="74"/>
      <c r="H28" s="77"/>
      <c r="I28" s="35"/>
      <c r="J28" s="5"/>
      <c r="K28" s="5"/>
      <c r="L28" s="5"/>
      <c r="M28" s="5"/>
    </row>
    <row r="29" spans="1:13" ht="22.5" customHeight="1">
      <c r="A29" s="92">
        <v>4</v>
      </c>
      <c r="B29" s="95" t="s">
        <v>142</v>
      </c>
      <c r="C29" s="96" t="s">
        <v>143</v>
      </c>
      <c r="D29" s="5">
        <v>14</v>
      </c>
      <c r="E29" s="99">
        <v>86.78</v>
      </c>
      <c r="F29" s="70">
        <f t="shared" si="1"/>
        <v>65.08500000000001</v>
      </c>
      <c r="G29" s="74"/>
      <c r="H29" s="77"/>
      <c r="I29" s="35"/>
      <c r="J29" s="90"/>
      <c r="K29" s="5"/>
      <c r="L29" s="5"/>
      <c r="M29" s="5"/>
    </row>
    <row r="30" spans="1:13" ht="18.75" customHeight="1">
      <c r="A30" s="92">
        <v>5</v>
      </c>
      <c r="B30" s="95" t="s">
        <v>146</v>
      </c>
      <c r="C30" s="96" t="s">
        <v>147</v>
      </c>
      <c r="D30" s="5">
        <v>17</v>
      </c>
      <c r="E30" s="99">
        <v>86.3</v>
      </c>
      <c r="F30" s="70">
        <f t="shared" si="1"/>
        <v>64.725</v>
      </c>
      <c r="G30" s="74"/>
      <c r="H30" s="77"/>
      <c r="I30" s="35"/>
      <c r="J30" s="91"/>
      <c r="K30" s="92"/>
      <c r="L30" s="92"/>
      <c r="M30" s="97" t="s">
        <v>218</v>
      </c>
    </row>
    <row r="31" spans="1:13" ht="20.25" customHeight="1">
      <c r="A31" s="92">
        <v>6</v>
      </c>
      <c r="B31" s="95" t="s">
        <v>150</v>
      </c>
      <c r="C31" s="96" t="s">
        <v>151</v>
      </c>
      <c r="D31" s="5">
        <v>19</v>
      </c>
      <c r="E31" s="5">
        <v>86.16</v>
      </c>
      <c r="F31" s="70">
        <f t="shared" si="1"/>
        <v>64.62</v>
      </c>
      <c r="G31" s="74"/>
      <c r="H31" s="77"/>
      <c r="I31" s="35"/>
      <c r="J31" s="5"/>
      <c r="K31" s="5"/>
      <c r="L31" s="5"/>
      <c r="M31" s="5"/>
    </row>
    <row r="32" spans="1:13" s="38" customFormat="1" ht="21.75" customHeight="1">
      <c r="A32" s="92">
        <v>7</v>
      </c>
      <c r="B32" s="95" t="s">
        <v>154</v>
      </c>
      <c r="C32" s="96" t="s">
        <v>155</v>
      </c>
      <c r="D32" s="5">
        <v>25</v>
      </c>
      <c r="E32" s="99">
        <v>85.32</v>
      </c>
      <c r="F32" s="70">
        <f t="shared" si="1"/>
        <v>63.989999999999995</v>
      </c>
      <c r="G32" s="74"/>
      <c r="H32" s="77"/>
      <c r="I32" s="35"/>
      <c r="J32" s="92"/>
      <c r="K32" s="92"/>
      <c r="L32" s="92"/>
      <c r="M32" s="5" t="s">
        <v>18</v>
      </c>
    </row>
    <row r="33" spans="1:13" ht="18.75" customHeight="1">
      <c r="A33" s="92">
        <v>8</v>
      </c>
      <c r="B33" s="95" t="s">
        <v>158</v>
      </c>
      <c r="C33" s="96" t="s">
        <v>159</v>
      </c>
      <c r="D33" s="5">
        <v>30</v>
      </c>
      <c r="E33" s="99">
        <v>84.2</v>
      </c>
      <c r="F33" s="70">
        <f t="shared" si="1"/>
        <v>63.150000000000006</v>
      </c>
      <c r="G33" s="74"/>
      <c r="H33" s="77"/>
      <c r="I33" s="35"/>
      <c r="J33" s="91"/>
      <c r="K33" s="92"/>
      <c r="L33" s="92"/>
      <c r="M33" s="91"/>
    </row>
    <row r="34" spans="1:13" s="38" customFormat="1" ht="22.5" customHeight="1">
      <c r="A34" s="92">
        <v>9</v>
      </c>
      <c r="B34" s="95" t="s">
        <v>162</v>
      </c>
      <c r="C34" s="96" t="s">
        <v>163</v>
      </c>
      <c r="D34" s="5">
        <v>35</v>
      </c>
      <c r="E34" s="99">
        <v>83.41</v>
      </c>
      <c r="F34" s="70">
        <f t="shared" si="1"/>
        <v>62.5575</v>
      </c>
      <c r="G34" s="74"/>
      <c r="H34" s="77"/>
      <c r="I34" s="35"/>
      <c r="J34" s="5"/>
      <c r="K34" s="5"/>
      <c r="L34" s="90"/>
      <c r="M34" s="5"/>
    </row>
    <row r="35" spans="1:13" ht="18.75" customHeight="1">
      <c r="A35" s="92">
        <v>10</v>
      </c>
      <c r="B35" s="95" t="s">
        <v>166</v>
      </c>
      <c r="C35" s="96" t="s">
        <v>167</v>
      </c>
      <c r="D35" s="5">
        <v>39</v>
      </c>
      <c r="E35" s="99">
        <v>83.09</v>
      </c>
      <c r="F35" s="70">
        <f t="shared" si="1"/>
        <v>62.3175</v>
      </c>
      <c r="G35" s="9"/>
      <c r="H35" s="77"/>
      <c r="I35" s="35"/>
      <c r="J35" s="90"/>
      <c r="K35" s="5"/>
      <c r="L35" s="90"/>
      <c r="M35" s="5"/>
    </row>
    <row r="36" spans="1:13" s="38" customFormat="1" ht="27.75" customHeight="1">
      <c r="A36" s="92">
        <v>11</v>
      </c>
      <c r="B36" s="95" t="s">
        <v>170</v>
      </c>
      <c r="C36" s="96" t="s">
        <v>171</v>
      </c>
      <c r="D36" s="5">
        <v>41</v>
      </c>
      <c r="E36" s="99">
        <v>82.78</v>
      </c>
      <c r="F36" s="70">
        <f t="shared" si="1"/>
        <v>62.085</v>
      </c>
      <c r="G36" s="74"/>
      <c r="H36" s="77"/>
      <c r="I36" s="35"/>
      <c r="J36" s="5"/>
      <c r="K36" s="5"/>
      <c r="L36" s="5"/>
      <c r="M36" s="97" t="s">
        <v>220</v>
      </c>
    </row>
    <row r="37" spans="1:13" s="4" customFormat="1" ht="19.5" customHeight="1">
      <c r="A37" s="92">
        <v>12</v>
      </c>
      <c r="B37" s="95" t="s">
        <v>174</v>
      </c>
      <c r="C37" s="96" t="s">
        <v>175</v>
      </c>
      <c r="D37" s="5">
        <v>44</v>
      </c>
      <c r="E37" s="99">
        <v>82.16</v>
      </c>
      <c r="F37" s="70">
        <f t="shared" si="1"/>
        <v>61.62</v>
      </c>
      <c r="G37" s="74"/>
      <c r="H37" s="77"/>
      <c r="I37" s="35"/>
      <c r="J37" s="5"/>
      <c r="K37" s="5"/>
      <c r="L37" s="5"/>
      <c r="M37" s="5"/>
    </row>
    <row r="38" spans="1:13" ht="19.5" customHeight="1">
      <c r="A38" s="92">
        <v>13</v>
      </c>
      <c r="B38" s="95" t="s">
        <v>178</v>
      </c>
      <c r="C38" s="96" t="s">
        <v>179</v>
      </c>
      <c r="D38" s="5">
        <v>47</v>
      </c>
      <c r="E38" s="99">
        <v>81.66</v>
      </c>
      <c r="F38" s="70">
        <f t="shared" si="1"/>
        <v>61.245</v>
      </c>
      <c r="G38" s="74"/>
      <c r="H38" s="77"/>
      <c r="I38" s="35"/>
      <c r="J38" s="5"/>
      <c r="K38" s="5"/>
      <c r="L38" s="5"/>
      <c r="M38" s="5"/>
    </row>
    <row r="39" spans="1:13" ht="18.75" customHeight="1">
      <c r="A39" s="92">
        <v>14</v>
      </c>
      <c r="B39" s="95" t="s">
        <v>182</v>
      </c>
      <c r="C39" s="96" t="s">
        <v>183</v>
      </c>
      <c r="D39" s="5">
        <v>51</v>
      </c>
      <c r="E39" s="99">
        <v>81.3</v>
      </c>
      <c r="F39" s="70">
        <f t="shared" si="1"/>
        <v>60.974999999999994</v>
      </c>
      <c r="G39" s="74"/>
      <c r="H39" s="77"/>
      <c r="I39" s="35"/>
      <c r="J39" s="91"/>
      <c r="K39" s="91"/>
      <c r="L39" s="91"/>
      <c r="M39" s="97" t="s">
        <v>223</v>
      </c>
    </row>
    <row r="40" spans="1:13" s="85" customFormat="1" ht="22.5" customHeight="1">
      <c r="A40" s="92">
        <v>15</v>
      </c>
      <c r="B40" s="95" t="s">
        <v>186</v>
      </c>
      <c r="C40" s="96" t="s">
        <v>187</v>
      </c>
      <c r="D40" s="5">
        <v>55</v>
      </c>
      <c r="E40" s="99">
        <v>81.17</v>
      </c>
      <c r="F40" s="70">
        <f t="shared" si="1"/>
        <v>60.8775</v>
      </c>
      <c r="G40" s="74"/>
      <c r="H40" s="77"/>
      <c r="I40" s="35"/>
      <c r="J40" s="91"/>
      <c r="K40" s="92"/>
      <c r="L40" s="92"/>
      <c r="M40" s="91"/>
    </row>
    <row r="41" spans="1:13" ht="18.75" customHeight="1">
      <c r="A41" s="92">
        <v>16</v>
      </c>
      <c r="B41" s="95" t="s">
        <v>190</v>
      </c>
      <c r="C41" s="96" t="s">
        <v>191</v>
      </c>
      <c r="D41" s="5">
        <v>58</v>
      </c>
      <c r="E41" s="99">
        <v>80.95</v>
      </c>
      <c r="F41" s="70">
        <f t="shared" si="1"/>
        <v>60.712500000000006</v>
      </c>
      <c r="G41" s="74"/>
      <c r="H41" s="77"/>
      <c r="I41" s="35"/>
      <c r="J41" s="5"/>
      <c r="K41" s="5"/>
      <c r="L41" s="5"/>
      <c r="M41" s="5"/>
    </row>
    <row r="42" spans="1:13" s="38" customFormat="1" ht="16.5" customHeight="1">
      <c r="A42" s="92">
        <v>17</v>
      </c>
      <c r="B42" s="95" t="s">
        <v>194</v>
      </c>
      <c r="C42" s="96" t="s">
        <v>195</v>
      </c>
      <c r="D42" s="5">
        <v>64</v>
      </c>
      <c r="E42" s="99">
        <v>80.21</v>
      </c>
      <c r="F42" s="70">
        <f t="shared" si="1"/>
        <v>60.1575</v>
      </c>
      <c r="G42" s="74"/>
      <c r="H42" s="77"/>
      <c r="I42" s="35"/>
      <c r="J42" s="92"/>
      <c r="K42" s="91"/>
      <c r="L42" s="91"/>
      <c r="M42" s="91"/>
    </row>
    <row r="43" spans="1:13" s="38" customFormat="1" ht="20.25" customHeight="1">
      <c r="A43" s="92">
        <v>18</v>
      </c>
      <c r="B43" s="95" t="s">
        <v>198</v>
      </c>
      <c r="C43" s="96" t="s">
        <v>199</v>
      </c>
      <c r="D43" s="5">
        <v>67</v>
      </c>
      <c r="E43" s="99">
        <v>79.88</v>
      </c>
      <c r="F43" s="70">
        <f t="shared" si="1"/>
        <v>59.91</v>
      </c>
      <c r="G43" s="74"/>
      <c r="H43" s="77"/>
      <c r="I43" s="35"/>
      <c r="J43" s="91"/>
      <c r="K43" s="5"/>
      <c r="L43" s="92"/>
      <c r="M43" s="92"/>
    </row>
  </sheetData>
  <sheetProtection/>
  <mergeCells count="2">
    <mergeCell ref="F2:L2"/>
    <mergeCell ref="F24:L24"/>
  </mergeCells>
  <printOptions/>
  <pageMargins left="0.7" right="0.7" top="0.75" bottom="0.75" header="0.3" footer="0.3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2017-09-12T08:47:25Z</dcterms:modified>
  <cp:category/>
  <cp:version/>
  <cp:contentType/>
  <cp:contentStatus/>
</cp:coreProperties>
</file>